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/>
  <bookViews>
    <workbookView xWindow="240" yWindow="105" windowWidth="14805" windowHeight="8010" activeTab="0"/>
  </bookViews>
  <sheets>
    <sheet name="Geral" sheetId="1" r:id="rId1"/>
    <sheet name="ESCOLAS" sheetId="5" r:id="rId2"/>
    <sheet name="Secretarias do Estado" sheetId="2" r:id="rId3"/>
    <sheet name="Secretarias do Município" sheetId="3" r:id="rId4"/>
    <sheet name="UNIVERSIDADES" sheetId="4" r:id="rId5"/>
  </sheets>
  <definedNames/>
  <calcPr calcId="144525"/>
  <extLst/>
</workbook>
</file>

<file path=xl/sharedStrings.xml><?xml version="1.0" encoding="utf-8"?>
<sst xmlns="http://schemas.openxmlformats.org/spreadsheetml/2006/main" count="4260" uniqueCount="1860">
  <si>
    <t>Pró-Reitoria de Graduação -PROG
Divisão de Estágio e Monitoria -DEM
(98)2016-9492</t>
  </si>
  <si>
    <t>QUADRO EMPRESAS CONVÊNIAS UEMA</t>
  </si>
  <si>
    <t>N°</t>
  </si>
  <si>
    <t>PROCESSO</t>
  </si>
  <si>
    <t>EMPRESA</t>
  </si>
  <si>
    <t>OBRIGATORIO</t>
  </si>
  <si>
    <t>NÃO OBRIGATORIO</t>
  </si>
  <si>
    <t>CURSO SOLICITANTE /CAMPUS</t>
  </si>
  <si>
    <t>DATAS</t>
  </si>
  <si>
    <t>DIAS DECORRIDOS</t>
  </si>
  <si>
    <t>SITUAÇÃO</t>
  </si>
  <si>
    <t>DIAS RESTANTES</t>
  </si>
  <si>
    <t xml:space="preserve">TELEFONE </t>
  </si>
  <si>
    <t>REPRESENTANTE</t>
  </si>
  <si>
    <t>Representante da empresa</t>
  </si>
  <si>
    <t>  </t>
  </si>
  <si>
    <t>ASSINATURA</t>
  </si>
  <si>
    <t>VIGÊNCIA</t>
  </si>
  <si>
    <t>HOJE</t>
  </si>
  <si>
    <t>0189491/2015</t>
  </si>
  <si>
    <t>CEDEP</t>
  </si>
  <si>
    <t>X</t>
  </si>
  <si>
    <t>SÃO LUIS</t>
  </si>
  <si>
    <t>NO PRAZO</t>
  </si>
  <si>
    <t>2942/2016</t>
  </si>
  <si>
    <t>MODULLO ENGENHARIA LTDA</t>
  </si>
  <si>
    <t>SÃO LUÍS</t>
  </si>
  <si>
    <t>11/27/2015</t>
  </si>
  <si>
    <t>11/27/2020</t>
  </si>
  <si>
    <t>0047178/2016</t>
  </si>
  <si>
    <t>AGÊNCIA ESTADUAL DE TRANSPORTE E MOBILIDADE URBANA- MOB</t>
  </si>
  <si>
    <t>VENCIDO</t>
  </si>
  <si>
    <t>735596/2016</t>
  </si>
  <si>
    <t>SUPERINTENDÊNCIA REGIONAL DE TRABALHO E EMPREGO - MA</t>
  </si>
  <si>
    <t>73585/2016</t>
  </si>
  <si>
    <t>073750/2016</t>
  </si>
  <si>
    <t>CONSTRUJOB EDIFICAÇÕES LTDA</t>
  </si>
  <si>
    <t>073692/2016</t>
  </si>
  <si>
    <t>CASA MANRESANA LTDA</t>
  </si>
  <si>
    <t>3/28/2016</t>
  </si>
  <si>
    <t>3/28/2021</t>
  </si>
  <si>
    <t>075437/2016</t>
  </si>
  <si>
    <t>SINDICATO DOS SERVIDORES DA ASSEMBLÉIA LEGISLATIVA DO MARANHÃO</t>
  </si>
  <si>
    <t>SÃO  LUÍS</t>
  </si>
  <si>
    <t>079280/2016</t>
  </si>
  <si>
    <t>LABORATÓRIO MARTINS</t>
  </si>
  <si>
    <t>4/20/2016</t>
  </si>
  <si>
    <t>4/20/2021</t>
  </si>
  <si>
    <t>0093392/2016</t>
  </si>
  <si>
    <t>GLOBAL CENTRAL DE ESTÁGIOS</t>
  </si>
  <si>
    <t>3/28/2015</t>
  </si>
  <si>
    <t>3/28/2020</t>
  </si>
  <si>
    <t>93843/2016</t>
  </si>
  <si>
    <t>LUCENA INFRAESTRUTURA LTDA</t>
  </si>
  <si>
    <t>23070.002572/2016-71</t>
  </si>
  <si>
    <t>UNIVERSIDADE DE GOIÁS - UFG</t>
  </si>
  <si>
    <t>SEM NÚMERO</t>
  </si>
  <si>
    <t>FUNDAÇÃO PARQUE ZOOLÓGICO DE SÃO PAULO</t>
  </si>
  <si>
    <t>0133021/2016</t>
  </si>
  <si>
    <t>SECRETARIA DE ESTADO EXTRAORDINÁRIA DA IGUALDADE RACIAL - SEIR</t>
  </si>
  <si>
    <t>0135421/2016</t>
  </si>
  <si>
    <t xml:space="preserve">CARVALHAL ENGENHARIA E PROJETOS </t>
  </si>
  <si>
    <t>3/16/2016</t>
  </si>
  <si>
    <t>3/16/2021</t>
  </si>
  <si>
    <t>0140552/2016</t>
  </si>
  <si>
    <t>GOMES SODRE ENGENHARIA LTDA</t>
  </si>
  <si>
    <t>x</t>
  </si>
  <si>
    <t>6/30/2016</t>
  </si>
  <si>
    <t>6/30/2021</t>
  </si>
  <si>
    <t>01473114/2016</t>
  </si>
  <si>
    <t>NCA INDÚSTRIA COMÉRCIO E SERVIÇOS LTDA-EPP</t>
  </si>
  <si>
    <t>0145864/2016</t>
  </si>
  <si>
    <t>LAVRONORTE MAQUINAS LTDA</t>
  </si>
  <si>
    <t>6/27/2016</t>
  </si>
  <si>
    <t>6/27/2018</t>
  </si>
  <si>
    <t>0147302/2016</t>
  </si>
  <si>
    <t>CPI  S/S  LTDA</t>
  </si>
  <si>
    <t>5/18/2016</t>
  </si>
  <si>
    <t>5/18/2018</t>
  </si>
  <si>
    <t>0151781/2016</t>
  </si>
  <si>
    <t>UPAON ENSINO FUNDAMENTAL - EIRELI</t>
  </si>
  <si>
    <t>7/13/2016</t>
  </si>
  <si>
    <t>7/13/2021</t>
  </si>
  <si>
    <t>0151749/2016</t>
  </si>
  <si>
    <t>TH3 SERVIÇOS E ENGENHARIA LTDA</t>
  </si>
  <si>
    <t>0151775/2016</t>
  </si>
  <si>
    <t>JEOVÁ BARBOSA ENGENHARIA LTDA</t>
  </si>
  <si>
    <t>0151788/2016</t>
  </si>
  <si>
    <t>C.A.S. BALLUZ PINHEIRO SERVIÇOS EDUCACIONAIS - EIRELLI</t>
  </si>
  <si>
    <t>0151742/2016</t>
  </si>
  <si>
    <t>LABORATÓRIO DE AQUICULTURA MARINHA -LABAQUAC</t>
  </si>
  <si>
    <t>01631101/2016</t>
  </si>
  <si>
    <t>JOSÉ RAIMUNDO PENHA CUTRIM (FAZENDA SEGURO CORRENTE)</t>
  </si>
  <si>
    <t>3/30/2016</t>
  </si>
  <si>
    <t>6/30/2018</t>
  </si>
  <si>
    <t>0174039/2016</t>
  </si>
  <si>
    <t xml:space="preserve">SECRETARIA MUNICIPAL DE SAÚDE </t>
  </si>
  <si>
    <t>4/18/2016</t>
  </si>
  <si>
    <t>4/18/2018</t>
  </si>
  <si>
    <t>0174034/2016</t>
  </si>
  <si>
    <t xml:space="preserve">PREFEITURA MUNICIPAL DE PAULO RAMOS </t>
  </si>
  <si>
    <t>PAULO RAMOS/MA</t>
  </si>
  <si>
    <t>0174036/2016</t>
  </si>
  <si>
    <t>SERVIÇO AUTÔNOMO DE ÁGUA E ESGOTO SAAE</t>
  </si>
  <si>
    <t>ARARI/MA</t>
  </si>
  <si>
    <t>7/30/2021</t>
  </si>
  <si>
    <t>PREFEITURA MUNICIPAL DE LAGO DA PEDRA</t>
  </si>
  <si>
    <t>LAGO DA PEDRA/MA</t>
  </si>
  <si>
    <t>0172785/2016</t>
  </si>
  <si>
    <t>UPAON EDUCACIONAL INFANTIL</t>
  </si>
  <si>
    <t>S/Nº</t>
  </si>
  <si>
    <t>INSTITUTO FEDERAL DE EDUCAÇÃO CIÊNCIA E TECNOLOGIA DO MARANHÃO</t>
  </si>
  <si>
    <t>0184365/2016</t>
  </si>
  <si>
    <t>ALMEIDA, FERREIRA E GONÇALVES ADVOGADOS</t>
  </si>
  <si>
    <t>SÃO LUÍS-MA</t>
  </si>
  <si>
    <t>8/15/2016</t>
  </si>
  <si>
    <t>8/15/2021</t>
  </si>
  <si>
    <t>0181016/2016</t>
  </si>
  <si>
    <t>INSTITUTO SANTARENO DE ENSINO SUPERIOR - (IES/ FIT)</t>
  </si>
  <si>
    <t>8/18/2016</t>
  </si>
  <si>
    <t>8/18/2021</t>
  </si>
  <si>
    <t>0199872/2016</t>
  </si>
  <si>
    <t>JB CONSTRUÇÕES E INCORPORAÇÕES LTDA</t>
  </si>
  <si>
    <t>0195037/2016</t>
  </si>
  <si>
    <t>WID METALÚRGICA LTDA-ME</t>
  </si>
  <si>
    <t>8/19/2016</t>
  </si>
  <si>
    <t>8/19/2018</t>
  </si>
  <si>
    <t>0195067/2016</t>
  </si>
  <si>
    <t>TPCO ENGENHARIA LTDA-ME</t>
  </si>
  <si>
    <t>SÃO LUIS-MA</t>
  </si>
  <si>
    <t>216407/2016</t>
  </si>
  <si>
    <t>ESTRUTURAL PROJETOS CALCULOS E ENGENHARIA LTDA</t>
  </si>
  <si>
    <t>SÃO LUÍS/MA</t>
  </si>
  <si>
    <t>9/20/2016</t>
  </si>
  <si>
    <t>9/20/2021</t>
  </si>
  <si>
    <t>216418/2016</t>
  </si>
  <si>
    <t>VALE DO PARAIBA ENGENHARIAEIRELI</t>
  </si>
  <si>
    <t>SÃO LUIS/MA</t>
  </si>
  <si>
    <t>9/23/2016</t>
  </si>
  <si>
    <t>9/23/2021</t>
  </si>
  <si>
    <t>213816/2016</t>
  </si>
  <si>
    <t>INSTITUTO EDUCACIONAL MAGNÓLIA</t>
  </si>
  <si>
    <t>216386/2016</t>
  </si>
  <si>
    <t>F. DE SOUSA FELIX</t>
  </si>
  <si>
    <t>216411/2016</t>
  </si>
  <si>
    <t>EMPRESA MARANHENSE DE GEOTECNIA, FUNDAÇÕES, TERRAPLANAGEM E OBRAS CIVIS LTDA</t>
  </si>
  <si>
    <t>0210358/2016</t>
  </si>
  <si>
    <t>CYRELA BRAZIL REALYT EMPRENDIMENTOS E PARTICIPAÇÕES LTDA</t>
  </si>
  <si>
    <t>8/29/2016</t>
  </si>
  <si>
    <t>8/29/2021</t>
  </si>
  <si>
    <t>0216386/2016</t>
  </si>
  <si>
    <t>F DE SOUSA FÉLIX</t>
  </si>
  <si>
    <t>0213818/2016</t>
  </si>
  <si>
    <t>0216418/2016</t>
  </si>
  <si>
    <t>VALE DO PARAÍBA ENGENHARIA  EMPREENDIMETOS EIRELI</t>
  </si>
  <si>
    <t>0216407/2016</t>
  </si>
  <si>
    <t>0220132/2016</t>
  </si>
  <si>
    <t>ADV LETÍCIA COSTA LEITE LIMA</t>
  </si>
  <si>
    <t>8/22/2016</t>
  </si>
  <si>
    <t>8/22/2021</t>
  </si>
  <si>
    <t>0219528/2016</t>
  </si>
  <si>
    <t>AMAZÔNIA CONSULTORIA MOBILIARIA</t>
  </si>
  <si>
    <t>9/26/2016</t>
  </si>
  <si>
    <t>9/26/2021</t>
  </si>
  <si>
    <t>234506/2016</t>
  </si>
  <si>
    <t>ABN ENGENHARIA LTDA</t>
  </si>
  <si>
    <t>9/17/2016</t>
  </si>
  <si>
    <t>9/17/2021</t>
  </si>
  <si>
    <t>234503/2016</t>
  </si>
  <si>
    <t>SECRETARIA DE ESTADO DA ADMINISTRÇÃO</t>
  </si>
  <si>
    <t>10/14/2016</t>
  </si>
  <si>
    <t>10/14/2021</t>
  </si>
  <si>
    <t>64624/2016</t>
  </si>
  <si>
    <t>UNIVERSIDADE FEDERAL RURAL DE PERNAMBUCO</t>
  </si>
  <si>
    <t>7/28/2016</t>
  </si>
  <si>
    <t>7/28/2021</t>
  </si>
  <si>
    <t>0241824/2016</t>
  </si>
  <si>
    <t>PRIMOR EMPREENDIMENTOS LTDA</t>
  </si>
  <si>
    <t>10/18/2016</t>
  </si>
  <si>
    <t>10/18/2021</t>
  </si>
  <si>
    <t>253359/2016</t>
  </si>
  <si>
    <t>WFD EMPREENDIMENTOS LTDA</t>
  </si>
  <si>
    <t>10/25/2016</t>
  </si>
  <si>
    <t>10/25/2021</t>
  </si>
  <si>
    <t>253344/2016</t>
  </si>
  <si>
    <t>AGROTOPO CONSULTORIA, ASSESSORIA E SERVIÇOS LTDA</t>
  </si>
  <si>
    <t>11/14/2016</t>
  </si>
  <si>
    <t>11/14/2018</t>
  </si>
  <si>
    <t>0248151/20016</t>
  </si>
  <si>
    <t>NICOLAU DERIVADOS DE PETRÓLEO LTDA</t>
  </si>
  <si>
    <t>10/15/2016</t>
  </si>
  <si>
    <t>10/15/2017</t>
  </si>
  <si>
    <t>0261648/2016</t>
  </si>
  <si>
    <t>M. DA C. N. PEREIRA SERVIVÇOS- ME</t>
  </si>
  <si>
    <t>0261008/2016</t>
  </si>
  <si>
    <t>EMPRESA MARANHENSE DE ADMINISTRAÇÃO PORTUÁRIA-EMAP</t>
  </si>
  <si>
    <t>0262226/2016</t>
  </si>
  <si>
    <t>AGENCIA ESTADUAL DE DEFESA AGROPECUARIA DO MARANHÃO</t>
  </si>
  <si>
    <t>0261016/2016</t>
  </si>
  <si>
    <t xml:space="preserve">ASSIS PNEUS - PEÇAS E ACESSORIOS </t>
  </si>
  <si>
    <t>0262933/2016</t>
  </si>
  <si>
    <t>VITRAL CONSTRUÇÕES E INCORPORAÇÕES NSª SRª DE FÁTIMA LTDA</t>
  </si>
  <si>
    <t>11/24/2016</t>
  </si>
  <si>
    <t>11/24/2021</t>
  </si>
  <si>
    <t>AGÊNCIA ESTADUAL DE DEFESA AGROPECUÁRIA DO MARANHÃO</t>
  </si>
  <si>
    <t>11/22/2016</t>
  </si>
  <si>
    <t>11/22/2021</t>
  </si>
  <si>
    <t>0265215/2016</t>
  </si>
  <si>
    <t>RZRZ COMÉRCIO E SERVIÇOS DE INFORMÁTICA LTDA ( MÚTUO)</t>
  </si>
  <si>
    <t>0229140/2016</t>
  </si>
  <si>
    <t>PIPES COMPLEXO TURISTICO PEDRA CAIDA LTDA</t>
  </si>
  <si>
    <t>0248173/2016</t>
  </si>
  <si>
    <t>AGIEL- AGÊNCIA DE INTEGRAÇÃO EMPRESA-ESCOLA</t>
  </si>
  <si>
    <t>0003266/2017</t>
  </si>
  <si>
    <t>BANCO DO BRADESCO AS - SÃO MATHEUS</t>
  </si>
  <si>
    <t>BACABAL</t>
  </si>
  <si>
    <t>0009590/2017</t>
  </si>
  <si>
    <t>Comercial São Francisco de Assis LTDA</t>
  </si>
  <si>
    <t>0004795/2017</t>
  </si>
  <si>
    <t>COOPERATRIVA AGRO - LEITEIRA DE BALSAS LTDA</t>
  </si>
  <si>
    <t>PEDREIRAS</t>
  </si>
  <si>
    <t>0004770/2017</t>
  </si>
  <si>
    <t>J.A. DE OLIVEIRA BEZERRA MATERIAL DE CONSTRÇÃO</t>
  </si>
  <si>
    <t>0004779/2017</t>
  </si>
  <si>
    <t>POLÍCIA MILITAR DO MARANHÃO</t>
  </si>
  <si>
    <t>0004775/2017</t>
  </si>
  <si>
    <t>PRODUTECNICA NORDESTE COMERCIO DE INSUMOS AGRICOLAS LTDA</t>
  </si>
  <si>
    <t>8/30/2016</t>
  </si>
  <si>
    <t>8/30/2018</t>
  </si>
  <si>
    <t>0004785/2017</t>
  </si>
  <si>
    <t>B. CIRILO ALBINO (NOROESTE VARIEDADE)</t>
  </si>
  <si>
    <t>0004789/2017</t>
  </si>
  <si>
    <t xml:space="preserve">CLAUDINO S/A LOJAS DE DEPARTAMENTOS (ARMAZÉM PARAÍBA) </t>
  </si>
  <si>
    <t>0004808/2017</t>
  </si>
  <si>
    <t>EXATA CAIXA AQUI</t>
  </si>
  <si>
    <t>0004804/2017</t>
  </si>
  <si>
    <t>COMPANHIA ENERGÉTICA DO MARANHÃO- CEMAR</t>
  </si>
  <si>
    <t>0004800/2017</t>
  </si>
  <si>
    <t>B.M. VIAGENS EIRELI-ME</t>
  </si>
  <si>
    <t>0004811/2017</t>
  </si>
  <si>
    <t>MAR FRIO REFRIGERAÇÃO</t>
  </si>
  <si>
    <t>0001041/2017</t>
  </si>
  <si>
    <t>K.C. ALVES DE SOUSA PINTURAS EM GERAL-ME</t>
  </si>
  <si>
    <t>0012110/2017</t>
  </si>
  <si>
    <t>A3AGRO CORRETORA</t>
  </si>
  <si>
    <t>BALSAS</t>
  </si>
  <si>
    <t>1/20/2017</t>
  </si>
  <si>
    <t>1/20/2019</t>
  </si>
  <si>
    <t>0269738/2016</t>
  </si>
  <si>
    <t>FUNDAÇÃO  CENTRO BRASILEIRO DE PROTEÇÃO E PESQUISA DAS TARTARUGAS MARIINHAS</t>
  </si>
  <si>
    <t>11/28/2016</t>
  </si>
  <si>
    <t>1/28/2021</t>
  </si>
  <si>
    <t>DIMENSÃO ENGENHARIA</t>
  </si>
  <si>
    <t>22500.14/0002-9</t>
  </si>
  <si>
    <t>EMBRAPA</t>
  </si>
  <si>
    <t>12/20/2014</t>
  </si>
  <si>
    <t>12/20/2019</t>
  </si>
  <si>
    <t>16938/2017</t>
  </si>
  <si>
    <t>CSA CONSULTORIA E SISTEMA ABERTOS LTDA</t>
  </si>
  <si>
    <t>São Luis</t>
  </si>
  <si>
    <t>1/25/2017</t>
  </si>
  <si>
    <t>1/25/2022</t>
  </si>
  <si>
    <t>16936/2017</t>
  </si>
  <si>
    <t>SAAE- SERVIÇO AUTÔNOMO DE ÁGUA E ESGOTO DO MARANHÃO</t>
  </si>
  <si>
    <t>169944/2017</t>
  </si>
  <si>
    <t>SERVIÇO NACIONAL DE APRENDIZAGEM COMERCIAL DO MARANHÃO</t>
  </si>
  <si>
    <t>3/21/2016</t>
  </si>
  <si>
    <t>3/21/2018</t>
  </si>
  <si>
    <t>22981/2017</t>
  </si>
  <si>
    <t>TELECOMUNICAÇÕES NORDESTE LTDA</t>
  </si>
  <si>
    <t>1/30/2017</t>
  </si>
  <si>
    <t>1/30/2022</t>
  </si>
  <si>
    <t>213827/2016</t>
  </si>
  <si>
    <t>SERVIÇO NACIONAL DE APRENDIZAGEM INDUSTRIAL-SENAI</t>
  </si>
  <si>
    <t>9/21/2016</t>
  </si>
  <si>
    <t>9/21/2021</t>
  </si>
  <si>
    <t xml:space="preserve">CONSELHO REGIONAL DE MEDICINA VETERINÁRIA DO MARANHÃO </t>
  </si>
  <si>
    <t>1/26/2017</t>
  </si>
  <si>
    <t>26/01/20122</t>
  </si>
  <si>
    <t>9/6/20003</t>
  </si>
  <si>
    <t>0026732/2017</t>
  </si>
  <si>
    <t>SOTREQ S/A</t>
  </si>
  <si>
    <t>0026740/2017</t>
  </si>
  <si>
    <t>CIA MARANHENSE DE GÁS - GASMAR</t>
  </si>
  <si>
    <t>0026744/2017</t>
  </si>
  <si>
    <t>KS ARQUITETURA E DESIGN</t>
  </si>
  <si>
    <t>1/31/2017</t>
  </si>
  <si>
    <t>00268804/2017</t>
  </si>
  <si>
    <t>SUPER ESTÁGIOS LTDA EPPV - AGENTE DE INTEGRAÇÃO</t>
  </si>
  <si>
    <t>00268828/2017</t>
  </si>
  <si>
    <t>INSTITUTO INTERAGIR - CONSULTORIA DE RECURSOS HUMANOS LTDA</t>
  </si>
  <si>
    <t>0026784/2017</t>
  </si>
  <si>
    <t xml:space="preserve"> INSTITUTO MARANHÃO SUSTENTÁVEL</t>
  </si>
  <si>
    <t>1/19/2017</t>
  </si>
  <si>
    <t>1/19/2022</t>
  </si>
  <si>
    <t>22979/2017</t>
  </si>
  <si>
    <t xml:space="preserve">PREFEITURA MUNICIPAL DE ALTO ALEGRE DO PINDARÉ-MA  ( SECRETARIA MUNICIPAL DE AGRICULTURA E PESCA </t>
  </si>
  <si>
    <t>1/16/2017</t>
  </si>
  <si>
    <t>1/16/2021</t>
  </si>
  <si>
    <t>36485/2017</t>
  </si>
  <si>
    <t>SMAAK BEBIDAS INDÚSTRIA E COMÉRCIO EIRELI-ME ( RIVER)</t>
  </si>
  <si>
    <t>2/20/2017</t>
  </si>
  <si>
    <t>2/20/2022</t>
  </si>
  <si>
    <t>46956/2017</t>
  </si>
  <si>
    <t>CENTRO DE FORMAÇÃO EDUCACIONAL EDUCARE LTDA</t>
  </si>
  <si>
    <t xml:space="preserve"> 18052/2017</t>
  </si>
  <si>
    <t>UNIVERSIDADE FEDERAL DO CEARÁ</t>
  </si>
  <si>
    <t>1/30/2021</t>
  </si>
  <si>
    <t>52068/2017</t>
  </si>
  <si>
    <t>SETT ENGENHARIA LTDA-ME</t>
  </si>
  <si>
    <t>2/13/2017</t>
  </si>
  <si>
    <t>2/13/2019</t>
  </si>
  <si>
    <t>277267/2017</t>
  </si>
  <si>
    <t>ASSOCIAÇÃO DOS PRODUTORES RURAIS DE PSICULTURA E PESCA ARTESANAL</t>
  </si>
  <si>
    <t>58074/2017</t>
  </si>
  <si>
    <t>ABOUD MATOS E MATOS COSTA ADVOGADOS ASSOCIADOS</t>
  </si>
  <si>
    <t>3/21/2017</t>
  </si>
  <si>
    <t>3/21/2022</t>
  </si>
  <si>
    <t>0283175/2016</t>
  </si>
  <si>
    <t>EDENCONSIL CONSTRUÇÕES E LOCAÇÕES LTDA</t>
  </si>
  <si>
    <t>0052042/2017</t>
  </si>
  <si>
    <t>AMBEV S.A</t>
  </si>
  <si>
    <t>3/13/2017</t>
  </si>
  <si>
    <t>3/13/2022</t>
  </si>
  <si>
    <t>006164/2017</t>
  </si>
  <si>
    <t>MESO ENGENHARIA LTDA -EPP</t>
  </si>
  <si>
    <t>69658/2017</t>
  </si>
  <si>
    <t>HERMES FONSECA E CIA LTDA</t>
  </si>
  <si>
    <t xml:space="preserve">ALMEIDA E FONSECA ADVOGADOS ASSOCIADOS </t>
  </si>
  <si>
    <t>3/28/2017</t>
  </si>
  <si>
    <t>3/28/2022</t>
  </si>
  <si>
    <t>76976/2017</t>
  </si>
  <si>
    <t>MARCELO POLARY SOCIEDADE INDIVIDUAL DE ADVOCACIA</t>
  </si>
  <si>
    <t>64214/2017</t>
  </si>
  <si>
    <t>A. F. S. MORAES-ME ( MORIÁ PRODUTOS AGROPECUÁRIOS)</t>
  </si>
  <si>
    <t>3/23/2017</t>
  </si>
  <si>
    <t>3/23/2022</t>
  </si>
  <si>
    <t>69639/2017</t>
  </si>
  <si>
    <t xml:space="preserve">ADVOGADA KARINNE LEITE </t>
  </si>
  <si>
    <t>3/24/2017</t>
  </si>
  <si>
    <t>3/24/2022</t>
  </si>
  <si>
    <t>64206/2017</t>
  </si>
  <si>
    <t>FACULDADE PITÁGORAS</t>
  </si>
  <si>
    <t>3/22/2017</t>
  </si>
  <si>
    <t>3/22/2022</t>
  </si>
  <si>
    <t>69666/2017</t>
  </si>
  <si>
    <t xml:space="preserve">ASSIS PASSOS SOCIEDADE INDIVIDUAL DE ADVOCACIA </t>
  </si>
  <si>
    <t>3/27/2017</t>
  </si>
  <si>
    <t>3/27/2022</t>
  </si>
  <si>
    <t>79692/2017</t>
  </si>
  <si>
    <t>CAVALCANTE DE ALENCAR ADVOGADOS</t>
  </si>
  <si>
    <t>4/17/2017</t>
  </si>
  <si>
    <t>4/17/2022</t>
  </si>
  <si>
    <t>79706/2017</t>
  </si>
  <si>
    <t>TW COMÉRCIO LTDA</t>
  </si>
  <si>
    <t>79714/2017</t>
  </si>
  <si>
    <t>TIMON</t>
  </si>
  <si>
    <t>4/17/2019</t>
  </si>
  <si>
    <t>79702/2017</t>
  </si>
  <si>
    <t>SECRETARIA MUNICIPAL DA JUVENTUDE- SEMJUV (SÃO JOSÉ DE RIBAMAR)</t>
  </si>
  <si>
    <t>83536/2017</t>
  </si>
  <si>
    <t>CENTRO AUTOMOTIVO SÃO JOSÉ PNEUS LTDA</t>
  </si>
  <si>
    <t>83479/2017</t>
  </si>
  <si>
    <t>EXATA IMÓVEIS E SERVIÇOS LTDA-ME</t>
  </si>
  <si>
    <t>83522/2017</t>
  </si>
  <si>
    <t>ADVOGADO DYEGO DE MORAES SILVA OAB/MA: 11.866</t>
  </si>
  <si>
    <t>88975/2017</t>
  </si>
  <si>
    <t>COUTINHO E COUTINHO ADVOGADOS ASSOCIADOS</t>
  </si>
  <si>
    <t>4/19/2017</t>
  </si>
  <si>
    <t>4/19/2022</t>
  </si>
  <si>
    <t>80931/2017</t>
  </si>
  <si>
    <t>MARTINS E CARDOSO CONSULTORES E ADVOGADOS ASSOCIADOS</t>
  </si>
  <si>
    <t>4/18/2017</t>
  </si>
  <si>
    <t>4/18/2022</t>
  </si>
  <si>
    <t>0088973/2017</t>
  </si>
  <si>
    <t>SM DE CARVALHO ME</t>
  </si>
  <si>
    <t>4/27/2017</t>
  </si>
  <si>
    <t>4/27/2022</t>
  </si>
  <si>
    <t>0088968/2017</t>
  </si>
  <si>
    <t>FARMÁCIA E DROGARIA GUARA</t>
  </si>
  <si>
    <t>93856/2017</t>
  </si>
  <si>
    <t>ART PROJETOS COM. E SERV. DE INF. LTDA</t>
  </si>
  <si>
    <t>93860/2017</t>
  </si>
  <si>
    <t>K2 INCORPORAÇÕES E CONSTRUÇÕES LTDA</t>
  </si>
  <si>
    <t>95509/2017</t>
  </si>
  <si>
    <t>DÉBORAH RODRIGUES ALENCAR CHAVES ( ALENCAR ADVOCACIA)</t>
  </si>
  <si>
    <t>102341/2017</t>
  </si>
  <si>
    <t>NIPON INJET DIESEL LTDA</t>
  </si>
  <si>
    <t>95515/2017</t>
  </si>
  <si>
    <t>EMPRESA CONSTRUTORA BRASIL S/A</t>
  </si>
  <si>
    <t>102328/2017</t>
  </si>
  <si>
    <t>DIEGO ROBERTO ASSUNÇÃO DOS SANTOS-ME</t>
  </si>
  <si>
    <t>102347/2017</t>
  </si>
  <si>
    <t xml:space="preserve">CAROL GAMA ARQUITETURA E INTERIORES </t>
  </si>
  <si>
    <t>4/24/2017</t>
  </si>
  <si>
    <t>4/24/2019</t>
  </si>
  <si>
    <t>102334/2017</t>
  </si>
  <si>
    <t>ALVORADA MOTOCICLETAS LTDA</t>
  </si>
  <si>
    <t>98230/2017</t>
  </si>
  <si>
    <t>PREFEITURA MUNICIPAL DE PIO XII-MA</t>
  </si>
  <si>
    <t>98226/2017</t>
  </si>
  <si>
    <t>DUARTE VEÍCULOS LTDA-ME (NANVEL VEÍCULOS)</t>
  </si>
  <si>
    <t>95533/2017</t>
  </si>
  <si>
    <t>INSTITUTO E CIÊNCIA E TECNOLOGIA DO MARANHÃO-IEMA</t>
  </si>
  <si>
    <t>95521/2017</t>
  </si>
  <si>
    <t>PIT STOP DERIVADOS DE PETRÓLEO LTDA</t>
  </si>
  <si>
    <t xml:space="preserve">SÃO LUIS </t>
  </si>
  <si>
    <t>109359/2017</t>
  </si>
  <si>
    <t>NUCLÉO TECNOLOGIA LTDA</t>
  </si>
  <si>
    <t>4/18/2019</t>
  </si>
  <si>
    <t>109318/2017</t>
  </si>
  <si>
    <t xml:space="preserve">GESTÃO &amp; MAIS </t>
  </si>
  <si>
    <t xml:space="preserve"> TIMON</t>
  </si>
  <si>
    <t>109236/2017</t>
  </si>
  <si>
    <t>L L CATOSSI (SHOPPING DA LIMPEZA)</t>
  </si>
  <si>
    <t>109332/2017</t>
  </si>
  <si>
    <t>M G DE MAGALHÃES ( CENTRO  SAGRES)</t>
  </si>
  <si>
    <t>5/19/2017</t>
  </si>
  <si>
    <t>5/19/2022</t>
  </si>
  <si>
    <t>116675/2017</t>
  </si>
  <si>
    <t>CARVALHO E FERNANDES LTDA</t>
  </si>
  <si>
    <t>CODÓ</t>
  </si>
  <si>
    <t>116691/2017</t>
  </si>
  <si>
    <t>M LIMA DE ARAUJO</t>
  </si>
  <si>
    <t>116700/2017</t>
  </si>
  <si>
    <t>SINDICATO DOS EMPREGADOS NO COMÉRCIO DE CODÓ</t>
  </si>
  <si>
    <t>109276/2017</t>
  </si>
  <si>
    <t>MEIRELES ENGENHARIA E ARQUITETURA</t>
  </si>
  <si>
    <t>119387/2017</t>
  </si>
  <si>
    <t>SECRETARIA MUNICIPAL DE URBANISMO E HABITAÇÃO</t>
  </si>
  <si>
    <t>5/22/2017</t>
  </si>
  <si>
    <t>5/22/2019</t>
  </si>
  <si>
    <t>95503/2017</t>
  </si>
  <si>
    <t>R G VERDE CONSTRUÇÕES LTDA</t>
  </si>
  <si>
    <t>125295/2017</t>
  </si>
  <si>
    <t>T. A. DE A. PORTO-ME</t>
  </si>
  <si>
    <t>125287/2017</t>
  </si>
  <si>
    <t>CIMAR- CIMENTOS DO MARANHÃO S/A</t>
  </si>
  <si>
    <t>122721/2017</t>
  </si>
  <si>
    <t>ARCH CONSTRUÇÕES LTDA</t>
  </si>
  <si>
    <t>135958/2017</t>
  </si>
  <si>
    <t>CONCRETO ENGENHARIA DE PROJETOS LTDA</t>
  </si>
  <si>
    <t>134298/2017</t>
  </si>
  <si>
    <t xml:space="preserve">IGOR NASCIMENTO ARQUITETURA </t>
  </si>
  <si>
    <t>5/30/2017</t>
  </si>
  <si>
    <t>5/30/2022</t>
  </si>
  <si>
    <t>134662/2017</t>
  </si>
  <si>
    <t>MARIA DE FÁTIMA COSTA EIRELLI</t>
  </si>
  <si>
    <t>6/14/2017</t>
  </si>
  <si>
    <t>6/14/2022</t>
  </si>
  <si>
    <t>134663/2017</t>
  </si>
  <si>
    <t>CHAMATEX SIST EQUIP CONTRA INCENDIO LTDA</t>
  </si>
  <si>
    <t>143236/2017</t>
  </si>
  <si>
    <t>INSTITUTO FED. DE EDUCAÇÃO CIÊNCIA E TECNOLOGIA DO MARANHÃO- BARRA DO CORDA</t>
  </si>
  <si>
    <t>UEMANET</t>
  </si>
  <si>
    <t>143268/2017</t>
  </si>
  <si>
    <t>CENTRO DE ENSINO ARTHUR TEIXEIRA DE CARVALHO - PERI MIRIN</t>
  </si>
  <si>
    <t>143282/2017</t>
  </si>
  <si>
    <t>PREFEITURA MUNICIPAL DE AMARANTE DO MARANHÃO</t>
  </si>
  <si>
    <t>143320/2017</t>
  </si>
  <si>
    <t>IDEAL MAGAZINE- (PRESIDENTE DUTRA)</t>
  </si>
  <si>
    <t>6/26/2017</t>
  </si>
  <si>
    <t>6/26/2022</t>
  </si>
  <si>
    <t>143238/2017</t>
  </si>
  <si>
    <t>DEPARTAMENTO ESTADUAL DE TRâNSITO-DETRAN/ 8ª CIRETRAN (PINHEIRO)</t>
  </si>
  <si>
    <t>143293/2017</t>
  </si>
  <si>
    <t>CIRO CARNEIRO E CIA LTDA  (CAXIAS)</t>
  </si>
  <si>
    <t>143224/2017</t>
  </si>
  <si>
    <t>BANCO DO BRASIL- AGÊNCIA DE VITORINO FREIRE</t>
  </si>
  <si>
    <t>143263/2017</t>
  </si>
  <si>
    <t>CSSM- CLUBE DE SUBTENENTES E SARGENTO DE MARABÁ/PARÁ</t>
  </si>
  <si>
    <t>143370/2017</t>
  </si>
  <si>
    <t>SEC. MUNICIPAL DE MEIO AMBIENTE DE SANTA LUZIA-MA</t>
  </si>
  <si>
    <t>143336/2017</t>
  </si>
  <si>
    <t>LOJAS NOROESTE- PRESIDENTE DUTRA/MA</t>
  </si>
  <si>
    <t>143212/2017</t>
  </si>
  <si>
    <t>IFMA CAMPUZ IMPERATRIZ</t>
  </si>
  <si>
    <t>6/26/2019</t>
  </si>
  <si>
    <t>138238/2017</t>
  </si>
  <si>
    <t>IFMA CAMPUS AÇAILÂNDIA</t>
  </si>
  <si>
    <t>6/21/2017</t>
  </si>
  <si>
    <t>6/21/2022</t>
  </si>
  <si>
    <t>138654/2017</t>
  </si>
  <si>
    <t>CENTRO DE ENSINO APARÍCIO BANDEIRA- BACABAL</t>
  </si>
  <si>
    <t>138954/2017</t>
  </si>
  <si>
    <t>FÓRUM DESEMBARGADOR ALGUSTO GALBA FALCÃO MARÃO- BARRA DO CORDA/MA</t>
  </si>
  <si>
    <t>134666/2017</t>
  </si>
  <si>
    <t>CEPT- CENTRO DE EDUCAÇÃO PROFISSIONAL E TECNOLÓGICA DE BACABAL</t>
  </si>
  <si>
    <t>134668/2017</t>
  </si>
  <si>
    <t>UNIDADE INTEGRADA GOVERNADOR LUIS ROCHA- BARRA DO CORDA/MA</t>
  </si>
  <si>
    <t>134665/2017</t>
  </si>
  <si>
    <t>CLÍNICA SANTA RAFAELA - BACABAL/MA</t>
  </si>
  <si>
    <t>138940/2017</t>
  </si>
  <si>
    <t>MD FEITOSA SOUSA -ME (BEMSAD CONTABILIDADE) - CODÓ/MA</t>
  </si>
  <si>
    <t>138245/2017</t>
  </si>
  <si>
    <t>S. F. SILVA E CIA LTDA- AÇAILÂNDIA/MA</t>
  </si>
  <si>
    <t>138875/2017</t>
  </si>
  <si>
    <t>J. LOPES DE OLIVEIRA</t>
  </si>
  <si>
    <t>138201/2017</t>
  </si>
  <si>
    <t xml:space="preserve">CENTRO DE ENS. JOSÉ MALAQUIAS ( UNID. INTEGR. NAZEU OLIVEIRA SOUZA) </t>
  </si>
  <si>
    <t>6/21/2019</t>
  </si>
  <si>
    <t>138922/2017</t>
  </si>
  <si>
    <t xml:space="preserve">PREFEITURA MUNICIPAL DE BOM JARDIM ( SEC. MUN. DE SAUDE) </t>
  </si>
  <si>
    <t>138957/2017</t>
  </si>
  <si>
    <t>SEBITE COMÉRCIO DE DERIVADOS DE PETRÓLEO LTDA</t>
  </si>
  <si>
    <t>138288/2017</t>
  </si>
  <si>
    <t>CAIXA ECONOMICA FEDERAL - ROSÁRIO/MA</t>
  </si>
  <si>
    <t>138255/2017</t>
  </si>
  <si>
    <t xml:space="preserve">M R FRANÇA GOMES- AÇAILÂNDIA </t>
  </si>
  <si>
    <t xml:space="preserve">X </t>
  </si>
  <si>
    <t>6/20/2017</t>
  </si>
  <si>
    <t>6/20/2022</t>
  </si>
  <si>
    <t>149746/2017</t>
  </si>
  <si>
    <t>CONSTRUTORA BERG ENGENHARIA</t>
  </si>
  <si>
    <t>154105/2017</t>
  </si>
  <si>
    <t xml:space="preserve">ALFA ENGENHARIA LTDA </t>
  </si>
  <si>
    <t>149736/2017</t>
  </si>
  <si>
    <t>CREDISHOP ADM DE CARTÕES DE CRÉDITO S/A</t>
  </si>
  <si>
    <t>148303/2017</t>
  </si>
  <si>
    <t xml:space="preserve">MONÃ CONSULTORIA AMBIENTAL </t>
  </si>
  <si>
    <t>148291/2017</t>
  </si>
  <si>
    <t>CITY SERVICE AFIB CONSTRUÇÕES LTDA</t>
  </si>
  <si>
    <t>6/30/2017</t>
  </si>
  <si>
    <t>6/30/2022</t>
  </si>
  <si>
    <t>140226/2017</t>
  </si>
  <si>
    <t>AGRO INDUSTRIA NIPONONI LTDA</t>
  </si>
  <si>
    <t>6/14/2019</t>
  </si>
  <si>
    <t>140218/2017</t>
  </si>
  <si>
    <t>VCA TRANSPORTES E LOCAÇÕES</t>
  </si>
  <si>
    <t>6/22/2017</t>
  </si>
  <si>
    <t>6/22/2019</t>
  </si>
  <si>
    <t>140228/2017</t>
  </si>
  <si>
    <t>I C SERVIÇOS DE IMPRESSÕES DE PLANTA DE ENGENHARIA E PLOTAGENS LTDA</t>
  </si>
  <si>
    <t>141089/2017</t>
  </si>
  <si>
    <t>OFFZONE SERVIÇOS DIGITAIS LTDA-ME</t>
  </si>
  <si>
    <t>140233/2017</t>
  </si>
  <si>
    <t xml:space="preserve">ADVOGADO CHARLES CORREIA CASTRO JÚNIOR </t>
  </si>
  <si>
    <t>140221/2017</t>
  </si>
  <si>
    <t xml:space="preserve">ROBERTO FURTADO CONSULTORIA ARQUITETURA E URBANISMO </t>
  </si>
  <si>
    <t>5/26/2017</t>
  </si>
  <si>
    <t>5/26/2019</t>
  </si>
  <si>
    <t>164975/2017</t>
  </si>
  <si>
    <t xml:space="preserve">PREFEITURA MUNICIPAL DE IGARAPÉ DO MEIO </t>
  </si>
  <si>
    <t>6/13/2017</t>
  </si>
  <si>
    <t>6/13/2022</t>
  </si>
  <si>
    <t>162731/2017</t>
  </si>
  <si>
    <t>144682/2017</t>
  </si>
  <si>
    <t xml:space="preserve">MILLENNIUM ENGENHARIA </t>
  </si>
  <si>
    <t>144683/2017</t>
  </si>
  <si>
    <t>CENTRO DE ATENÇÃO PSICOSSOCIAL CAPS-II (BARRA DO CORDA)</t>
  </si>
  <si>
    <t>144674/2017</t>
  </si>
  <si>
    <t>LAR - C CASA E CONSTRUÇÃO LTDA</t>
  </si>
  <si>
    <t>6/27/2017</t>
  </si>
  <si>
    <t>6/27/2019</t>
  </si>
  <si>
    <t>144677/2017</t>
  </si>
  <si>
    <t>INSTITUTO FEDERAL DO MARANHÃO - BARRA DO CORDA</t>
  </si>
  <si>
    <t>6/27/2022</t>
  </si>
  <si>
    <t>162721/2017</t>
  </si>
  <si>
    <t>PREFEITURA MUNICIPAL DE SÃO MATEUS DO MARANHÃO</t>
  </si>
  <si>
    <t>6/20/2019</t>
  </si>
  <si>
    <t>119402/2017</t>
  </si>
  <si>
    <t xml:space="preserve">INSTITUTO IOC- INSTITUTO OBSERVATÓRIO DA CIDADANIA </t>
  </si>
  <si>
    <t>167503/2017</t>
  </si>
  <si>
    <t>DNIT- DEPARTAMENTO NACIONAL DE INFRAESTRUTURA DE TRANSPORTES- MA</t>
  </si>
  <si>
    <t>7/21/2017</t>
  </si>
  <si>
    <t>7/21/2022</t>
  </si>
  <si>
    <t>169394/2017</t>
  </si>
  <si>
    <t>EMPRESA L C APOIO ADMINISTRATIVO LTDA</t>
  </si>
  <si>
    <t>7/25/2017</t>
  </si>
  <si>
    <t>7/25/2022</t>
  </si>
  <si>
    <t>200071/2017</t>
  </si>
  <si>
    <t>SETE CORES INDUSTRIA E COM. LTDA</t>
  </si>
  <si>
    <t>8/14/2017</t>
  </si>
  <si>
    <t>8/14/2022</t>
  </si>
  <si>
    <t>195915/2017</t>
  </si>
  <si>
    <t>PREFEITURA MUNICIPAL DE BALSAS - FUNDO MUN. DE SAÚDE</t>
  </si>
  <si>
    <t>8/22/2017</t>
  </si>
  <si>
    <t>8/22/2022</t>
  </si>
  <si>
    <t>200062/2017</t>
  </si>
  <si>
    <t>GEF REPRESENTAÇÕES LTDA</t>
  </si>
  <si>
    <t>GRAJAÚ</t>
  </si>
  <si>
    <t>8/16/2017</t>
  </si>
  <si>
    <t>8/16/2022</t>
  </si>
  <si>
    <t>148309/2017</t>
  </si>
  <si>
    <t>PROCURADORIA GERAL DO ESTADO DO MARANHÃO</t>
  </si>
  <si>
    <t>6/16/2017</t>
  </si>
  <si>
    <t>6/16/2019</t>
  </si>
  <si>
    <t>134294/2017</t>
  </si>
  <si>
    <t>AGAESSE CONSTRUTORA LTDA</t>
  </si>
  <si>
    <t>201486/2017</t>
  </si>
  <si>
    <t>FEITOSA E MENDONÇA ADVOGADOS ASSOCIADOS</t>
  </si>
  <si>
    <t>8/17/2017</t>
  </si>
  <si>
    <t>8/17/2022</t>
  </si>
  <si>
    <t>207095/2017</t>
  </si>
  <si>
    <t xml:space="preserve">FAZENDA VALE VERDE </t>
  </si>
  <si>
    <t>8/31/2017</t>
  </si>
  <si>
    <t>8/31/2022</t>
  </si>
  <si>
    <t>207052/2017</t>
  </si>
  <si>
    <t>COMERCIAL MATHEUS</t>
  </si>
  <si>
    <t>8/24/2017</t>
  </si>
  <si>
    <t>8/24/2022</t>
  </si>
  <si>
    <t>207062/2017</t>
  </si>
  <si>
    <t>REVEST COMERCIO E SERVIÇOS MLTDA</t>
  </si>
  <si>
    <t>207086/2017</t>
  </si>
  <si>
    <t xml:space="preserve">CRUZ E CRUZ ADVOGADOS </t>
  </si>
  <si>
    <t>sem número</t>
  </si>
  <si>
    <t>COMPANHIA AGROPECUÁRIA DO ARAME</t>
  </si>
  <si>
    <t>213909/2017</t>
  </si>
  <si>
    <t>INSTITUTO BRASILEIRO DE POLÍTICAS PÚBLICAS</t>
  </si>
  <si>
    <t>213899/2017</t>
  </si>
  <si>
    <t>GARCIA E SILVA ADVOGADOS</t>
  </si>
  <si>
    <t>213904/2017</t>
  </si>
  <si>
    <t>SPOT CURSOS E TREINAMENTOS LTDA</t>
  </si>
  <si>
    <t>220060/2017</t>
  </si>
  <si>
    <t>ROBERTO SILVA PEDROSA ADVOGADOS</t>
  </si>
  <si>
    <t>9/19/2017</t>
  </si>
  <si>
    <t>9/19/2022</t>
  </si>
  <si>
    <t>218839/2017</t>
  </si>
  <si>
    <t>INSTITUTO FEDERAL DO MARANHÃO - MONTE CASTELO</t>
  </si>
  <si>
    <t>9/13/2017</t>
  </si>
  <si>
    <t>9/13/2022</t>
  </si>
  <si>
    <t>218844/2017</t>
  </si>
  <si>
    <t xml:space="preserve">CONSTRUTORA CASTELUCCI EIRELI-ME </t>
  </si>
  <si>
    <t>9/18/2017</t>
  </si>
  <si>
    <t>9/18/2022</t>
  </si>
  <si>
    <t>226642/2017</t>
  </si>
  <si>
    <t>AGROVETERINÁRIA BACABAL LTDA ( CENTER VET)</t>
  </si>
  <si>
    <t>9/26/2017</t>
  </si>
  <si>
    <t>9/26/2022</t>
  </si>
  <si>
    <t>217689/2017</t>
  </si>
  <si>
    <t>CENTRAL ENGENHARIA DE CONSTRUÇÃO LTDA</t>
  </si>
  <si>
    <t>224122/2017</t>
  </si>
  <si>
    <t>MONTEPLAN ENGENHARIA LTDA</t>
  </si>
  <si>
    <t>9/14/2017</t>
  </si>
  <si>
    <t>9/14/2022</t>
  </si>
  <si>
    <t>271360/2017</t>
  </si>
  <si>
    <t>SOCIEDADE MARANHENSE DE DIREITOS HUMANOS-SMDH</t>
  </si>
  <si>
    <t>233584/2017</t>
  </si>
  <si>
    <t>SOCIEDADE COMERCIAL IRMÃS CLAUDINO S/A- SOCIC</t>
  </si>
  <si>
    <t>9/15/2017</t>
  </si>
  <si>
    <t>9/15/2022</t>
  </si>
  <si>
    <t>230632/2017</t>
  </si>
  <si>
    <t>DALLAS ARQUITETURA E ENGENHARIA LTDA- ME</t>
  </si>
  <si>
    <t>9/28/2017</t>
  </si>
  <si>
    <t>9/28/2022</t>
  </si>
  <si>
    <t>241873/2017</t>
  </si>
  <si>
    <t>ILE ENGENHARIA EIRELI</t>
  </si>
  <si>
    <t>241870/2017</t>
  </si>
  <si>
    <t>K L N ENGENHARIA E SERVIÇOS LTDA-ME</t>
  </si>
  <si>
    <t>241857/2017</t>
  </si>
  <si>
    <t xml:space="preserve">FÁTIMA R G LIMA COMÉRCIO </t>
  </si>
  <si>
    <t>241865/2017</t>
  </si>
  <si>
    <t>AGROMIC NORDESTE SISTEMAS BIOLÓGICOS LTDA</t>
  </si>
  <si>
    <t>233586/2017</t>
  </si>
  <si>
    <t>SECRETARIA MUNICIPAL DE SAÚDE DE BACABAL-MA</t>
  </si>
  <si>
    <t>233575/2017</t>
  </si>
  <si>
    <t xml:space="preserve">TENDA CLINICA E DIAGNÓSTICA </t>
  </si>
  <si>
    <t>162735/2017</t>
  </si>
  <si>
    <t>TREVISO ENGENHARIA LTDA</t>
  </si>
  <si>
    <t>AGÊNCIA ESTADUAL DE PESQUISA AGROPECUÁRIA E EXTENSÃO RURAL DO MARANHÃO -AGERP</t>
  </si>
  <si>
    <t>246993/2017</t>
  </si>
  <si>
    <t>O C ANDRADE DE SOUSA COBRANÇAS EIRELI-ME</t>
  </si>
  <si>
    <t>8/15/2017</t>
  </si>
  <si>
    <t>8/15/2019</t>
  </si>
  <si>
    <t>244432/2017</t>
  </si>
  <si>
    <t>GETRONICS LTDA</t>
  </si>
  <si>
    <t>245727/2017</t>
  </si>
  <si>
    <t>CCG- CONSTRUÇÕES E TERRAPLANAGEM</t>
  </si>
  <si>
    <t>246839/2017</t>
  </si>
  <si>
    <t>MARTE DISTRIBUIDORA-ME</t>
  </si>
  <si>
    <t>246488/2017</t>
  </si>
  <si>
    <t>COHAMA ENGENHARIA LTDA</t>
  </si>
  <si>
    <t>248001/2017</t>
  </si>
  <si>
    <t>CAIXA ECONÔMICA FEDERAL- AGÊNCIA RENASCENÇA</t>
  </si>
  <si>
    <t>245707/2017</t>
  </si>
  <si>
    <t>ABF COMÉRCIO E ENGENHARIA LTDA</t>
  </si>
  <si>
    <t>248223/2017</t>
  </si>
  <si>
    <t>JATOBÁ CONSTRUÇÕES E COMÉRCIO EIRELI- EPP</t>
  </si>
  <si>
    <t>134300/2017</t>
  </si>
  <si>
    <t>RAIMUNDO MASCARENHAS LIMA</t>
  </si>
  <si>
    <t>5/27/2022</t>
  </si>
  <si>
    <t>252045/2017</t>
  </si>
  <si>
    <t xml:space="preserve">NORDESTINA MÓVEIS E ELETRODOMÉSTICOS </t>
  </si>
  <si>
    <t>245717/2017</t>
  </si>
  <si>
    <t>MYRNA DA SILVA ARAGÃO</t>
  </si>
  <si>
    <t>250828/2017</t>
  </si>
  <si>
    <t>SECRETARIA DE ESTADO DE TRANSPARÊNCIA E CONTROLE-STC</t>
  </si>
  <si>
    <t>0250855/2017</t>
  </si>
  <si>
    <t>ARTHUR LOBÃO CARVALHO</t>
  </si>
  <si>
    <t>0256280/2017</t>
  </si>
  <si>
    <t>CONSTRUTORA TRAMA</t>
  </si>
  <si>
    <t>0252029/2017</t>
  </si>
  <si>
    <t>síntese - soc. ind. de serv. de eng ltda</t>
  </si>
  <si>
    <t>257974/2017</t>
  </si>
  <si>
    <t>SECRETARIA DE ESTADO DO DESENVOLVIMENTO SOCIAL</t>
  </si>
  <si>
    <t>257902/2017</t>
  </si>
  <si>
    <t>PREFEITURA MUNICIPAL DE BOM JESUS DAS SELVAS</t>
  </si>
  <si>
    <t>8/30/2017</t>
  </si>
  <si>
    <t>8/30/2022</t>
  </si>
  <si>
    <t>257904/2017</t>
  </si>
  <si>
    <t>SINDICATO DOS TRABALHADORES EM EDUCAÇÃO BÁSICA DAS REDES PÚBLICAS ESTADUAL E MUNICIPAL DO MARANHÃO (SINPROE)</t>
  </si>
  <si>
    <t>257729/2017</t>
  </si>
  <si>
    <t>SECRETARIA MUNICIPAL DE EDUCAÇÃO (SANTA INÊS)</t>
  </si>
  <si>
    <t>257920/2017</t>
  </si>
  <si>
    <t>SECRETARIA MUNICIPAL DE SAÚDE (IMPERATRIZ)</t>
  </si>
  <si>
    <t>257892/2017</t>
  </si>
  <si>
    <t>DELMO GUIMARÃES RAMALHO (HOTEL PRIMAVERA -BALSAS)</t>
  </si>
  <si>
    <t>257876/2017</t>
  </si>
  <si>
    <t>FINSOL SCM EPP S/A</t>
  </si>
  <si>
    <t>6/28/2017</t>
  </si>
  <si>
    <t>6/28/2022</t>
  </si>
  <si>
    <t>257826/2017</t>
  </si>
  <si>
    <t>CENTRO DE REFERÊNCIA ESPECIALIZADO EM ASSISTÊNCIA SOCIAL (CREAS -IMPERATRIZ)</t>
  </si>
  <si>
    <t>257883/2017</t>
  </si>
  <si>
    <t>CN MOTS LTDA</t>
  </si>
  <si>
    <t>257832/2017</t>
  </si>
  <si>
    <t>SECRETARIA MUNICIPAL DE ENSINO - (PREFEITURA)</t>
  </si>
  <si>
    <t>237856/2017</t>
  </si>
  <si>
    <t>FÓRUM JOSÉ RIBAMAR FIQUENA AÇAILÂNDIA</t>
  </si>
  <si>
    <t>257734/2017</t>
  </si>
  <si>
    <t>COMERCIAL OLIVEIRA (DOM PEDRO)</t>
  </si>
  <si>
    <t>257840/2017</t>
  </si>
  <si>
    <t>CENTRO DE ENSINO DE CIDADE DE SÃO LUIS (SÃO LUIS)</t>
  </si>
  <si>
    <t>257919/2017</t>
  </si>
  <si>
    <t>ANDRADE ADMR CORRETORA DE SEGUROS (BACABAL)</t>
  </si>
  <si>
    <t>8/26/2017</t>
  </si>
  <si>
    <t>8/26/2022</t>
  </si>
  <si>
    <t>218881/2017</t>
  </si>
  <si>
    <t>CORPO DE BOMBEIROS MILITARES DO MARANHAO</t>
  </si>
  <si>
    <t>258694/2017</t>
  </si>
  <si>
    <t>AGRASTY CONSTRUÇÕES LTDA</t>
  </si>
  <si>
    <t>257990/2017</t>
  </si>
  <si>
    <t>AB LOCAÇÃO LTDA ME</t>
  </si>
  <si>
    <t>257865/2017</t>
  </si>
  <si>
    <t>HABILI ENGENHARIA E CONSTRUÇÕES LTDA</t>
  </si>
  <si>
    <t>263223/2017</t>
  </si>
  <si>
    <t>SECRETARIA DE ESTADO DE ADMINISTRAÇÃO PENITENCIÁRIA</t>
  </si>
  <si>
    <t>263212/2017</t>
  </si>
  <si>
    <t>BANCO DO BRASIL- AGÊNCIA DE CODÓ</t>
  </si>
  <si>
    <t>263227/2017</t>
  </si>
  <si>
    <t>UNIÃO CONSTRUTORA E PROJETOS LTDA</t>
  </si>
  <si>
    <t>266161/2017</t>
  </si>
  <si>
    <t>M SANTOS SILVA COMÉRCIO E SERVIÇOS-ME</t>
  </si>
  <si>
    <t>266167/2017</t>
  </si>
  <si>
    <t xml:space="preserve">I A TRINDADE-ME/ RACCO PERFUMARIA E CONFECÇÕES </t>
  </si>
  <si>
    <t>HOSPITAL MUNICIPAL DJALMA MARQUES</t>
  </si>
  <si>
    <t>270618/2017</t>
  </si>
  <si>
    <t>PHOCUS CONSULTORIA</t>
  </si>
  <si>
    <t>269870/2017</t>
  </si>
  <si>
    <t>SECRETARIA MUNICIPAL DE SAÚDE DE GRAJAÚ-MA</t>
  </si>
  <si>
    <t>270615/2017</t>
  </si>
  <si>
    <t>ALCIMA CORTE E DOBRA LTDA</t>
  </si>
  <si>
    <t>IEL- INSTITUTO EUVALDO LODI- NUCLEO REGIONAL-MA</t>
  </si>
  <si>
    <t>277610/2017</t>
  </si>
  <si>
    <t>AGROHUNGARO TECNOLOGIA AGRICOLA</t>
  </si>
  <si>
    <t>277625/2017</t>
  </si>
  <si>
    <t xml:space="preserve">PRIME SOLUÇÃO E GESTÃO LTDA-ME </t>
  </si>
  <si>
    <t>277598/2017</t>
  </si>
  <si>
    <t>CEARA FRANGOS ALIMENTOS- EPP</t>
  </si>
  <si>
    <t>288410/2017</t>
  </si>
  <si>
    <t>DISTRIBUIDORA NOVA ILHA LTDA EPP</t>
  </si>
  <si>
    <t>287983/2017</t>
  </si>
  <si>
    <t>FRONTAL OBRAS E SERVIÇOS LTDA</t>
  </si>
  <si>
    <t>280618/2017</t>
  </si>
  <si>
    <t>TERMAC- TERRAPLANAGEM MECANIZAÇÃO AGRÍCOLA E COMÉRCIO</t>
  </si>
  <si>
    <t>286156/2017</t>
  </si>
  <si>
    <t>ITERMA- INSTITUTO DE COLONIZAÇÃO E TERRAS DO MA</t>
  </si>
  <si>
    <t>0293090/2017</t>
  </si>
  <si>
    <t>SECRETARIA DE ESTADO DA AGRICULTURA FAMILIAR- SAF</t>
  </si>
  <si>
    <t>COOPERATIVA MISTA AGROLEITERA DE BALSAS</t>
  </si>
  <si>
    <t>0044372/2018</t>
  </si>
  <si>
    <t>COLÉGIO DIOCESANO- TIMON</t>
  </si>
  <si>
    <t>0044528/2018</t>
  </si>
  <si>
    <t>SEBRAE-MA SERVIÇO DE APOIO AS MICRO E PEQUENAS EMPRESAS</t>
  </si>
  <si>
    <t>0018626/2018</t>
  </si>
  <si>
    <t>REFERÊNCIA ENGENHARIA COMÉRCIO E  EQUIP. EIRELI EPP</t>
  </si>
  <si>
    <t>(98) 3216-6170/ 3216 - 6170</t>
  </si>
  <si>
    <t>109467/2017</t>
  </si>
  <si>
    <t>M H DE SOUZA FRANCO LTDA / MARANHÃO PLÁSTICOS</t>
  </si>
  <si>
    <t>(62) 8532-0108</t>
  </si>
  <si>
    <t>23905/2018</t>
  </si>
  <si>
    <t>INSTITUTO DOM BARRETO</t>
  </si>
  <si>
    <t>TIMONN</t>
  </si>
  <si>
    <t>(98) 3244-1686</t>
  </si>
  <si>
    <t>219033/2017</t>
  </si>
  <si>
    <t>SECRETARIA DE ESTADO DOS DIREITOS HUMANOS E PARTICIPAÇÃO PUPULAR - SEDIHPOP</t>
  </si>
  <si>
    <t>S/NÚMERO</t>
  </si>
  <si>
    <t>SECRETARIA DE ESTADO DE MEIO AMBIENTE E RECURSOS NATURAIS</t>
  </si>
  <si>
    <t>60974/2018</t>
  </si>
  <si>
    <t>ROCHA, SILVA &amp; MADEIRA ADVOGADOS ASSOCIADOS</t>
  </si>
  <si>
    <t>60975/2018</t>
  </si>
  <si>
    <t>TVN - TELECOMUNICAÇÕES NORDESTE LTDA.</t>
  </si>
  <si>
    <t>299445/2017</t>
  </si>
  <si>
    <t>M N S CRUZ MARTINS ME</t>
  </si>
  <si>
    <t>62705/2018</t>
  </si>
  <si>
    <t>ÓRBITA SERVIÇOS ADMINISTRATIVOS</t>
  </si>
  <si>
    <t>(98)2109-5000</t>
  </si>
  <si>
    <t>62696/2018</t>
  </si>
  <si>
    <t>JARDIM ESCOLA CRESCIMENTO LTDA (BACELAR EDUCAÇÃO INFATIL, PRÉ-ESCOLA E FUND.</t>
  </si>
  <si>
    <t>(98) 2109-5900</t>
  </si>
  <si>
    <t>62678/2018</t>
  </si>
  <si>
    <t>ESCOLA BILÍNGUE DO MARANHÃO LTDA</t>
  </si>
  <si>
    <t>)98) 3235-0962</t>
  </si>
  <si>
    <t>62718/2018</t>
  </si>
  <si>
    <t>JARDIM ESCOLA CRESCIMENTO LTDA (MATRIZ)</t>
  </si>
  <si>
    <t>(98) 2109-5000</t>
  </si>
  <si>
    <t>71647/2018</t>
  </si>
  <si>
    <t>SINTECH SOLUÇÕES INTELIGENTES E TECNOLOGIAS LTDA ME</t>
  </si>
  <si>
    <t>(98) 3227-4147</t>
  </si>
  <si>
    <t>71641/2018</t>
  </si>
  <si>
    <t>CONCARNE COMERCIAL DE CARNE LTDA</t>
  </si>
  <si>
    <t>(98) 3216-5777</t>
  </si>
  <si>
    <t>75566/2018</t>
  </si>
  <si>
    <t>PREFEITURA MUNICIPAL DE BOM JESUS DAS SELVAS (SECRETARIA MUNICIPAL DE EDUCAÇÃO - SEMED</t>
  </si>
  <si>
    <t>(98) 3252-1271</t>
  </si>
  <si>
    <t>75584/2018</t>
  </si>
  <si>
    <t>PREFEITURA MUNICIPAL DE BALSAS (SECRETARIA MUNICIPAL DA EDUCAÇÃO)</t>
  </si>
  <si>
    <t>75590/2018</t>
  </si>
  <si>
    <t>RAIMUNDO DO CARMO CARVALHO ERICEIRA</t>
  </si>
  <si>
    <t>(98) 3181-5203</t>
  </si>
  <si>
    <t>75581/2018</t>
  </si>
  <si>
    <t>PREFEITURA MUNIIPAL DE CAXIAS (SECRETÁRIA MUNICIPAL DA EDUCAÇÃO)</t>
  </si>
  <si>
    <t>75593/2018</t>
  </si>
  <si>
    <t>ALFA ENGENHARIA (ALFA ENGENHARIA LTDA)</t>
  </si>
  <si>
    <t>(98) 3221-1212</t>
  </si>
  <si>
    <t>S/ NÚMERO</t>
  </si>
  <si>
    <t>BB-S LTDA</t>
  </si>
  <si>
    <t>3/13/2020</t>
  </si>
  <si>
    <t>ANDREIA VEIGA</t>
  </si>
  <si>
    <t>JUSTIÇA FEDERAL 1º GRAU NO MARANHÃO - JFMA</t>
  </si>
  <si>
    <t>(98) 3214-5701</t>
  </si>
  <si>
    <t>83548/2017</t>
  </si>
  <si>
    <t>TRIBUNAL DE JUSTIÇA DO ESTADO DO MARANHÃO</t>
  </si>
  <si>
    <t>DIREITO - SÃO LUIS</t>
  </si>
  <si>
    <t>246866/2017</t>
  </si>
  <si>
    <t>TRIBUNAL DE CONTAS DO ESTADO -TCE/MA</t>
  </si>
  <si>
    <t>ADMINISTRAÇÃO - SÃO LUIS</t>
  </si>
  <si>
    <t>(98)20166000</t>
  </si>
  <si>
    <t>78452/2018</t>
  </si>
  <si>
    <t>RADIO MIRANTE LTDA</t>
  </si>
  <si>
    <t>ENG. COMPUTAÇÃO- SÃO LUIS</t>
  </si>
  <si>
    <t>(98) 3215-5013</t>
  </si>
  <si>
    <t>78450/2018</t>
  </si>
  <si>
    <t>RADIO LITORAL MARANHENSES LTDA</t>
  </si>
  <si>
    <t>78439/2018</t>
  </si>
  <si>
    <t>GRÁFICA ESCOLAR S/A</t>
  </si>
  <si>
    <t>0089906/2018</t>
  </si>
  <si>
    <t>BRISSAC E FONTELES ADVOCACIA</t>
  </si>
  <si>
    <t>(98) 3303-0001</t>
  </si>
  <si>
    <t>0090129/2018</t>
  </si>
  <si>
    <t>BRAÚNA E FRAZÃO ADVOGADOS</t>
  </si>
  <si>
    <t>(98)98206-4747</t>
  </si>
  <si>
    <t>0089888/2018</t>
  </si>
  <si>
    <t>FUNDAÇÃO SOUSÂNDRADE DE APOIO AO DESENVOLVIMENTO DA  - FSADU</t>
  </si>
  <si>
    <t>(98) 4009-1000</t>
  </si>
  <si>
    <t>0089885/2018</t>
  </si>
  <si>
    <t>MARANHÃO TECNOLOGIA E HIDRÁULICA LTDA</t>
  </si>
  <si>
    <t>ENG. MECÂNICA - SÂO LUÌS</t>
  </si>
  <si>
    <t>(98)3303-60004</t>
  </si>
  <si>
    <t>0089889/2018</t>
  </si>
  <si>
    <t>NIÁGARA EMPREENDIMENTOS LTDA</t>
  </si>
  <si>
    <t>ENG. CIVIL - SÂO LUÍS</t>
  </si>
  <si>
    <t>(98) 3235-5377</t>
  </si>
  <si>
    <t>0066157/2018</t>
  </si>
  <si>
    <t>FRANCISCO F. DO NASCIMENTO</t>
  </si>
  <si>
    <t>(98) 99199-2818</t>
  </si>
  <si>
    <t>0090063/2018</t>
  </si>
  <si>
    <t>R Fernandes Pereira Comerio EPP</t>
  </si>
  <si>
    <t>3653-6705</t>
  </si>
  <si>
    <t>0090049/2018</t>
  </si>
  <si>
    <t>NEFROCLÍNICA E CODÓ LTDA</t>
  </si>
  <si>
    <t>3661-1748</t>
  </si>
  <si>
    <t>0090054/2018</t>
  </si>
  <si>
    <t>CAIXA ECONÔMICA FEFDERAL - CEF</t>
  </si>
  <si>
    <t>3661-5400</t>
  </si>
  <si>
    <t>0090058/2018</t>
  </si>
  <si>
    <t>ACADEMIA CORPO E FORMA LTDA</t>
  </si>
  <si>
    <t>0090023/2018</t>
  </si>
  <si>
    <t>ANTONIO COSTA DOS SANTOS</t>
  </si>
  <si>
    <t>(99)3661-1382</t>
  </si>
  <si>
    <t>0096766/2018</t>
  </si>
  <si>
    <t>CN Advocacia e Consultoria</t>
  </si>
  <si>
    <t>(98)3224-4834/98898-2307</t>
  </si>
  <si>
    <t>0095016/2018</t>
  </si>
  <si>
    <t>Sousa, Angelo e Abreu Advocacia</t>
  </si>
  <si>
    <t>(98)3302-5606/ 98277-8152</t>
  </si>
  <si>
    <t>0096776/2018</t>
  </si>
  <si>
    <t>Secretaria Municipal de Educação de São João dos Patos - SEMED</t>
  </si>
  <si>
    <t>(99) 3551-2311</t>
  </si>
  <si>
    <t>0096751/2018</t>
  </si>
  <si>
    <t>Centro de Educação e Desenvolvimento para Ação Comunitária - CEDAC</t>
  </si>
  <si>
    <t>(98) 3245-8341</t>
  </si>
  <si>
    <t>0096758/2018</t>
  </si>
  <si>
    <t>União dos Moradores da Alemanha/Jardim de Infância Moranguinho</t>
  </si>
  <si>
    <t>(98) 98849-8696</t>
  </si>
  <si>
    <t>0096748/2018</t>
  </si>
  <si>
    <t>Colégio Deus Menino</t>
  </si>
  <si>
    <t>(98)  98934-1795</t>
  </si>
  <si>
    <t>0096739/2018</t>
  </si>
  <si>
    <t>Secretaria Municipal de Educação de Santa Inês</t>
  </si>
  <si>
    <t>(98) 98852-5852</t>
  </si>
  <si>
    <t>0096772/2018</t>
  </si>
  <si>
    <t>Creche EscolaClube de Mães do Turu</t>
  </si>
  <si>
    <t>(98) 3181-5359</t>
  </si>
  <si>
    <t>0096714/2018</t>
  </si>
  <si>
    <t>Associação Beneficente De Mães De Vila Nova/ Escola Comunitária Mariana / Creche Nossa Senhora das Graças</t>
  </si>
  <si>
    <t>(98) 98704-2214</t>
  </si>
  <si>
    <t>0096720/2018</t>
  </si>
  <si>
    <t>Centro Educacional Mestre do Saber LTDA-ME</t>
  </si>
  <si>
    <t>(98) 98766-9912</t>
  </si>
  <si>
    <t>0096728/2018</t>
  </si>
  <si>
    <t>Instituto Educacional José Marinho</t>
  </si>
  <si>
    <t>(98) 99966-0441</t>
  </si>
  <si>
    <t>0096732/2018</t>
  </si>
  <si>
    <t>VIRTCOM EMPREENDIMENTOS EIRELI</t>
  </si>
  <si>
    <t>ENGENHARIA CIVIL - SÃO LUIS</t>
  </si>
  <si>
    <t>(98) 99991-3936</t>
  </si>
  <si>
    <t>083586/2018</t>
  </si>
  <si>
    <t>Banco Nordeste do Brasil S/A</t>
  </si>
  <si>
    <t>(99) 3621-1155</t>
  </si>
  <si>
    <t>083586-2018</t>
  </si>
  <si>
    <t>Menezes e Lacerda LTDA.</t>
  </si>
  <si>
    <t>(99) 3621-1962</t>
  </si>
  <si>
    <t>Brito e Sá LTDA.</t>
  </si>
  <si>
    <t>0108313/2018</t>
  </si>
  <si>
    <t>PREFEITURA MUNICIPAL DE DOM PEDRO - SEMED</t>
  </si>
  <si>
    <t>0108311/2018</t>
  </si>
  <si>
    <t>Secretaria Municipal de Educação - GRAJAÚ</t>
  </si>
  <si>
    <t>(99)98117-1457</t>
  </si>
  <si>
    <t>0108394/2018</t>
  </si>
  <si>
    <t>Secretaria Municipal de Educação de Porto Franco-MA</t>
  </si>
  <si>
    <t>(99) 98131-1760</t>
  </si>
  <si>
    <t>0108316/2018</t>
  </si>
  <si>
    <t>Secretaria Municipal de Educação - SEMED de Pindaré-Mirim</t>
  </si>
  <si>
    <t>(98) 98752-8150</t>
  </si>
  <si>
    <t>0108345/2018</t>
  </si>
  <si>
    <t>Escola Municipal Jardim da Infância São José - SEMED</t>
  </si>
  <si>
    <t>(99) 98196-8495</t>
  </si>
  <si>
    <t>0108339/2018</t>
  </si>
  <si>
    <t>Escola Municipal Nossa Senhora de Guadalupe - SEMED</t>
  </si>
  <si>
    <t>(99) 98107-6368</t>
  </si>
  <si>
    <t>0108332/2018</t>
  </si>
  <si>
    <t>Escola Municipal Tia Anália - SEMED</t>
  </si>
  <si>
    <t>(99) 98123-2304</t>
  </si>
  <si>
    <t>0108390/2018</t>
  </si>
  <si>
    <t>Pequena Universidade Vovó Ana - SEMED</t>
  </si>
  <si>
    <t>(99) 3531-1074</t>
  </si>
  <si>
    <t>0108387/2018</t>
  </si>
  <si>
    <t>Construtora Impax LTDA EPP</t>
  </si>
  <si>
    <t>ARQUITETURA - SÃO LUÍS</t>
  </si>
  <si>
    <t>(91) 3243-0640</t>
  </si>
  <si>
    <t>0108292/2018</t>
  </si>
  <si>
    <t>EGIS ENGENHARIA E CONSULTORIA LTDA</t>
  </si>
  <si>
    <t>ENG COMPUTAÇÃO - SÃO LUÍS</t>
  </si>
  <si>
    <t>(41) 3221-5000</t>
  </si>
  <si>
    <t>0108297/2018</t>
  </si>
  <si>
    <t>LINHARES NUNES EMPREENDIMENTOS LTDA</t>
  </si>
  <si>
    <t>(98) 98749-1910</t>
  </si>
  <si>
    <t>0108304/2018</t>
  </si>
  <si>
    <t>TANIOS LEMOS E MIRANDA</t>
  </si>
  <si>
    <t>(98)99902-5209</t>
  </si>
  <si>
    <t>0112726/2018</t>
  </si>
  <si>
    <t>OGC - Engenharia e Soluções</t>
  </si>
  <si>
    <t>(98) 98113-1500</t>
  </si>
  <si>
    <t>0115398/2018</t>
  </si>
  <si>
    <t>PRIMAR AQUICULTURA LTDA</t>
  </si>
  <si>
    <t>SÃO LUIS ( ENG PESCA)</t>
  </si>
  <si>
    <t>Marcia Kafenszto  (84) 3244-5808</t>
  </si>
  <si>
    <t>0117561/2018</t>
  </si>
  <si>
    <t>ARAÚJO E MATOS SERVIÇOS E COMERCIO LTDA-ME</t>
  </si>
  <si>
    <t>SÃO LUIS (ADM)</t>
  </si>
  <si>
    <t>Elda Maria    (98) 3303-1107</t>
  </si>
  <si>
    <t>0117549/2018</t>
  </si>
  <si>
    <t>EPI- ENGENHARIA EXECUÇÃO DE PROJETO</t>
  </si>
  <si>
    <t>(98) 3304-6694</t>
  </si>
  <si>
    <t>0112720/2018</t>
  </si>
  <si>
    <t>Atritos Comercio, Serviços e Manutenção LTDA</t>
  </si>
  <si>
    <t>3252-3346</t>
  </si>
  <si>
    <t>0114104/2018</t>
  </si>
  <si>
    <t>GDR CONSTRUÇÕES ÇTDA</t>
  </si>
  <si>
    <t>(98) 32687056</t>
  </si>
  <si>
    <t>0111237/2018</t>
  </si>
  <si>
    <t>D H M POLARY</t>
  </si>
  <si>
    <t>(98) 99105-0607</t>
  </si>
  <si>
    <t>111289/2018</t>
  </si>
  <si>
    <t>A DA S E SILVA OLIVEIRA</t>
  </si>
  <si>
    <t>(98) 3661-2346</t>
  </si>
  <si>
    <t>0117768/2018</t>
  </si>
  <si>
    <t>Tribunal Regional do Trabalho da 16ª Região</t>
  </si>
  <si>
    <t>(098) 2109-9548/9331</t>
  </si>
  <si>
    <t>Exma. Solange Cristina</t>
  </si>
  <si>
    <t>0125411/2018</t>
  </si>
  <si>
    <t>VPP Arquitetura LTDA</t>
  </si>
  <si>
    <t>(98) 32328975</t>
  </si>
  <si>
    <t>Veronica Pereira Pires</t>
  </si>
  <si>
    <t>0125392/2018</t>
  </si>
  <si>
    <t>IEL - Núcleo Regional - MA</t>
  </si>
  <si>
    <t>AÇAILâNDIA</t>
  </si>
  <si>
    <t>Marco Antonio Moura Silva</t>
  </si>
  <si>
    <t>0125386/2018</t>
  </si>
  <si>
    <t>Alberto Couto Alves - Brasil</t>
  </si>
  <si>
    <t>(98) 3304-8898</t>
  </si>
  <si>
    <t>Luis Miguel Moreira Neves</t>
  </si>
  <si>
    <t>0125416/2018</t>
  </si>
  <si>
    <t>PATRICIA C. REIS ADVOCACIA</t>
  </si>
  <si>
    <t>9 8159-2034 / 9 8917-6122</t>
  </si>
  <si>
    <t>Patrícia Costa Reis</t>
  </si>
  <si>
    <t>0130928/2018</t>
  </si>
  <si>
    <t>Rio Anil Shopping</t>
  </si>
  <si>
    <t>(98) 4009-6900</t>
  </si>
  <si>
    <t>0130932/2018</t>
  </si>
  <si>
    <t>Versal Construção e Consultoria LTDA</t>
  </si>
  <si>
    <t>3243-1260</t>
  </si>
  <si>
    <t>0130948/2018</t>
  </si>
  <si>
    <t>Ambienta Arquitetura e Interiores</t>
  </si>
  <si>
    <t>(98) 99993-6815</t>
  </si>
  <si>
    <t>0130922/2018</t>
  </si>
  <si>
    <t>Serviço Nacional de Aprendizagem Comercial</t>
  </si>
  <si>
    <t>TODOS</t>
  </si>
  <si>
    <t>(98) 3198-1515</t>
  </si>
  <si>
    <t>0136508/2018</t>
  </si>
  <si>
    <t>Qualitech Engenharia LTDA EPP</t>
  </si>
  <si>
    <t>ENGENHARIA CIVIL</t>
  </si>
  <si>
    <t>(98) 32275668</t>
  </si>
  <si>
    <t>0136511/2018</t>
  </si>
  <si>
    <t>JKS Projetos</t>
  </si>
  <si>
    <t>(98)3012-5091</t>
  </si>
  <si>
    <t>0141718/2018</t>
  </si>
  <si>
    <t>H2N Engenharia LTDA</t>
  </si>
  <si>
    <t>98701-4346</t>
  </si>
  <si>
    <t>0143237/2018</t>
  </si>
  <si>
    <t>M J DOS PASSOS SA - ME (MS NET)</t>
  </si>
  <si>
    <t>0141712/2018</t>
  </si>
  <si>
    <t>Automateck Engenharia</t>
  </si>
  <si>
    <t>0151275/2018</t>
  </si>
  <si>
    <t>Infrabuilt Implantação de Projetos LTDA</t>
  </si>
  <si>
    <t>98 981989899</t>
  </si>
  <si>
    <t>SECRETARIA DE ESTADO DA CULTURA E TURISMO -MA SECTUR</t>
  </si>
  <si>
    <t>ENG CIVIL - SÃO LUÍS</t>
  </si>
  <si>
    <t>DIEGO GALDINO ARAUJO</t>
  </si>
  <si>
    <t>Universidade Estadual de Londrina</t>
  </si>
  <si>
    <t>São Luís</t>
  </si>
  <si>
    <t>(43) 3371-4900</t>
  </si>
  <si>
    <t>0044353/2018</t>
  </si>
  <si>
    <t>Ótima Distribuidora - R O Carvalho Nascimento</t>
  </si>
  <si>
    <t>Timon</t>
  </si>
  <si>
    <t>(86) 3217-1250</t>
  </si>
  <si>
    <t>0044365/2018</t>
  </si>
  <si>
    <t>Escola de Treinamento Profissional LTDA</t>
  </si>
  <si>
    <t>(86) 988764708</t>
  </si>
  <si>
    <t>0000117768/2018</t>
  </si>
  <si>
    <t>Tribunal Regional o trabalho da 16 Região</t>
  </si>
  <si>
    <t>(98) 2109-9548</t>
  </si>
  <si>
    <t>0000052173/2018</t>
  </si>
  <si>
    <t>Ministério Público Federal - Aditivo</t>
  </si>
  <si>
    <t>0110174/2018</t>
  </si>
  <si>
    <t>Cesco - Centro de Estudos Superiores/ Prefeitura Municipal de Colinas</t>
  </si>
  <si>
    <t>Enfermagem</t>
  </si>
  <si>
    <t>(99) 35521626</t>
  </si>
  <si>
    <t>0165713/2018</t>
  </si>
  <si>
    <t>D2TI Soluções Integradas LTDA</t>
  </si>
  <si>
    <t>Caxias</t>
  </si>
  <si>
    <t>98 32386191</t>
  </si>
  <si>
    <t>0164212/2018</t>
  </si>
  <si>
    <t>Real projetos Empresarias/ Deluxe TV Comunicação e Marketing LTDA</t>
  </si>
  <si>
    <t>Engenharia da Computação</t>
  </si>
  <si>
    <t>33136800 / 33136801</t>
  </si>
  <si>
    <t>0166826/2018</t>
  </si>
  <si>
    <t>Milena Araújo Torres Fontoura</t>
  </si>
  <si>
    <t>98407-3389</t>
  </si>
  <si>
    <t>0171725/2018</t>
  </si>
  <si>
    <t>Vital Petshop Cliníca</t>
  </si>
  <si>
    <t>Medicina Veterinária</t>
  </si>
  <si>
    <t>João Batista Praseres de Sousa Filho</t>
  </si>
  <si>
    <t>0170211/2018</t>
  </si>
  <si>
    <t>Vale do Paraiba Engenharia e Empreendimentos Eirelli</t>
  </si>
  <si>
    <t>98 32387571</t>
  </si>
  <si>
    <t>Fabio Santos Guedes</t>
  </si>
  <si>
    <t>-</t>
  </si>
  <si>
    <t>SESC -  Administração Regional no Estado do Piauí</t>
  </si>
  <si>
    <t>timon</t>
  </si>
  <si>
    <t>86 3217 2800</t>
  </si>
  <si>
    <t>Francisco Valdeci de Sousa</t>
  </si>
  <si>
    <t>0135261/2018</t>
  </si>
  <si>
    <t>DUCOL ENGENHARIA LTDA</t>
  </si>
  <si>
    <t>(98) 2107-3240</t>
  </si>
  <si>
    <t>0135320/2018</t>
  </si>
  <si>
    <t>Usina de Talentos Treinamento de Desenvolvimento Profissional</t>
  </si>
  <si>
    <t>91 9 9188-9977</t>
  </si>
  <si>
    <t>0131001/2018</t>
  </si>
  <si>
    <t>Consorcio COBRAPE STCP - Viva Maranhão</t>
  </si>
  <si>
    <t>11-3897-800</t>
  </si>
  <si>
    <t>SECRETARIA DE ESTADO DAS CIDADES E DESENVOLVIMENTO URBANO - SECID</t>
  </si>
  <si>
    <t>ADMINISTRAÇÃO, DIREITO -São Luis</t>
  </si>
  <si>
    <t>(98)3133-1400</t>
  </si>
  <si>
    <t>Flávia Alexandrina Coelho</t>
  </si>
  <si>
    <t>0190382/2018</t>
  </si>
  <si>
    <t>Corpo de Bombeiros Militar do Maranhão</t>
  </si>
  <si>
    <t>(98)3212-1501</t>
  </si>
  <si>
    <t>Coronel Sandro Luis Silva Saraiva Diretor de Pessoal CBMMA</t>
  </si>
  <si>
    <t>0195934/2018</t>
  </si>
  <si>
    <t>UM TETO PARA MEU PAIS-BRASIL</t>
  </si>
  <si>
    <t>ARQUITETURA - SÃO PAULO</t>
  </si>
  <si>
    <t>(11)38126926</t>
  </si>
  <si>
    <t>NINA RENTEL SCHELIGA</t>
  </si>
  <si>
    <t>195960/2018</t>
  </si>
  <si>
    <t>SERVIÇO NACIONAL DE APRENDIZAGEM DO COOPERATIVISMO NO ESTADO DO MARANHÃO(SESCOOP/MA)</t>
  </si>
  <si>
    <t>ADMINISTRAÇÃO</t>
  </si>
  <si>
    <t>3302-8414</t>
  </si>
  <si>
    <t>ADRIAN TRENTI FASSINI</t>
  </si>
  <si>
    <t>214433/2018</t>
  </si>
  <si>
    <t>ANHANGUERA EDUCACIONAL LTDA</t>
  </si>
  <si>
    <t>(98)3232-9643</t>
  </si>
  <si>
    <t>Silvania Rodrigues Carvalho</t>
  </si>
  <si>
    <t>204598/2018</t>
  </si>
  <si>
    <t>Chácara pantanal - Josefa Izidora dos Santos</t>
  </si>
  <si>
    <t>Engenharia de Pesca</t>
  </si>
  <si>
    <t>(98)98196-1893</t>
  </si>
  <si>
    <t>Josefa Izidora dos Santos</t>
  </si>
  <si>
    <t>221394/2018</t>
  </si>
  <si>
    <t>Consórcio de Alumínio do Maranhão - ALUMAR</t>
  </si>
  <si>
    <t>Engenharia de Computação</t>
  </si>
  <si>
    <t>(98)3301-2369</t>
  </si>
  <si>
    <t>Jeziane Ferreira/ Perila Rosa Ribeiro Moura</t>
  </si>
  <si>
    <t>201552/2018</t>
  </si>
  <si>
    <t>FUNDAÇÃO UNIVERSIDADE ESTADUAL DO PIAUÍ FUESPI</t>
  </si>
  <si>
    <t>Medicina</t>
  </si>
  <si>
    <t>(86)3213-7150</t>
  </si>
  <si>
    <t>Pro_reitor de Graduação. prof.Dr. Pedro Antonio Soares Júnior</t>
  </si>
  <si>
    <t>227431/2018</t>
  </si>
  <si>
    <t>Distribuidora de Alimenots Sol-LTDA</t>
  </si>
  <si>
    <t>(98)99713695</t>
  </si>
  <si>
    <t>FLAVIO JAPÃO BARBOSA</t>
  </si>
  <si>
    <t>221522/2018</t>
  </si>
  <si>
    <t>MAGDA CAROLINE DIAS VALE</t>
  </si>
  <si>
    <t>ARQUITETURA</t>
  </si>
  <si>
    <t>(98)991001893</t>
  </si>
  <si>
    <t>228489/2018</t>
  </si>
  <si>
    <t>AMV DE ALBUQUERQUE</t>
  </si>
  <si>
    <t>PEDAGOGIA</t>
  </si>
  <si>
    <t>(99)36213015</t>
  </si>
  <si>
    <t>ANA MARIA VERAS DE ALBUQUERQUE</t>
  </si>
  <si>
    <t>222652/2018</t>
  </si>
  <si>
    <t>INTEGRAL SISTEMA DE ENSINO LTDA</t>
  </si>
  <si>
    <t>3224-5240</t>
  </si>
  <si>
    <t>DANIEL LEONARDO DE LIMA VIANA</t>
  </si>
  <si>
    <t>222658/2018</t>
  </si>
  <si>
    <t>COLEGIO SAGRADO CORAÇÃO DE JESUS</t>
  </si>
  <si>
    <t>210-65177</t>
  </si>
  <si>
    <t>NIDIA MACHADO RIBEIRO</t>
  </si>
  <si>
    <t>222291/2018</t>
  </si>
  <si>
    <t>POOL CEN-GRUPO DE PRODUTORES DO CORREDOR DE EXPORTAÇÃO</t>
  </si>
  <si>
    <t>AGRONOMIA</t>
  </si>
  <si>
    <t>(99)35415252</t>
  </si>
  <si>
    <t>LACI JOSÉ BARBIAN</t>
  </si>
  <si>
    <t>227436/2018</t>
  </si>
  <si>
    <t>BORGES E VILAR ADVOGADOS ASSOCIADOS</t>
  </si>
  <si>
    <t>(98)3301-5090</t>
  </si>
  <si>
    <t>ANTONIA SCHEILA</t>
  </si>
  <si>
    <t>228544/2018</t>
  </si>
  <si>
    <t>MAMM CONTAVILIDADE E SERVIÇOS EIRELI</t>
  </si>
  <si>
    <t>MARCELO ANTONIO MUNIZ MEDEIROS</t>
  </si>
  <si>
    <t>0233907/2018</t>
  </si>
  <si>
    <t>F. Vieira Representações LTDA</t>
  </si>
  <si>
    <t>ADMINISTRAÇÃO -São Luis</t>
  </si>
  <si>
    <t>(98)  32521091</t>
  </si>
  <si>
    <t> Aristóteles Mendes Ferreira</t>
  </si>
  <si>
    <t>0238443/2018</t>
  </si>
  <si>
    <t>Plena Assessoria Contabil LTDA</t>
  </si>
  <si>
    <t>(98)33016244</t>
  </si>
  <si>
    <t>Leuderly Silva Pereira</t>
  </si>
  <si>
    <t>2425551/2018</t>
  </si>
  <si>
    <t>Secretaria Municipal de Saúde de Barra do Corda</t>
  </si>
  <si>
    <t>Enfermagem-Grajaú</t>
  </si>
  <si>
    <t>(99) 3643-5269</t>
  </si>
  <si>
    <t>Eloisa Mota de Sousa</t>
  </si>
  <si>
    <t>243648/2018</t>
  </si>
  <si>
    <t>Escola Municipal de Agromaratá</t>
  </si>
  <si>
    <t>(98)99111-6135</t>
  </si>
  <si>
    <t>Walassom Oliveira de Sousa</t>
  </si>
  <si>
    <t>243690/2018</t>
  </si>
  <si>
    <t>Elissandro Tavares da Silva (IFMA São João dos Patos)</t>
  </si>
  <si>
    <t>(98)3551-2423</t>
  </si>
  <si>
    <t>Elissandro Tavares da Silva</t>
  </si>
  <si>
    <t>243643/2018</t>
  </si>
  <si>
    <t>Instituto Fundamental Brasileiro</t>
  </si>
  <si>
    <t>(98) 3655-4106</t>
  </si>
  <si>
    <t>Orlhandira J. Batalha Silva</t>
  </si>
  <si>
    <t>243658/2018</t>
  </si>
  <si>
    <t>Secretaria Municipal de Educação de Gonçalves Dias -MA</t>
  </si>
  <si>
    <t>(98) 98423-1871</t>
  </si>
  <si>
    <t>Helaine Andrade dos Santos Peixoto</t>
  </si>
  <si>
    <t>243651/2018</t>
  </si>
  <si>
    <t>Escola Municipal Papa João Paulo II</t>
  </si>
  <si>
    <t>--</t>
  </si>
  <si>
    <t>Fagner Gomes do Nascimento</t>
  </si>
  <si>
    <t>243687/2018</t>
  </si>
  <si>
    <t>Francisca Ferreira Feitosa (Unidade Integrada Abdon Braide)</t>
  </si>
  <si>
    <t>UEMANET -Santa Inês</t>
  </si>
  <si>
    <t>Francisca Ferreira Feitosa</t>
  </si>
  <si>
    <t>243677/2018</t>
  </si>
  <si>
    <t>(Caixa Escolar Urbano Santos) U.E.F Urbano Santos</t>
  </si>
  <si>
    <t>UEMANET - Bacabal</t>
  </si>
  <si>
    <t>Genilson Costa jacinto</t>
  </si>
  <si>
    <t>243660/2018</t>
  </si>
  <si>
    <t>(faculdade Santa Fé)  Faculdade Santa Fé</t>
  </si>
  <si>
    <t>UEMANET- São Luis</t>
  </si>
  <si>
    <t xml:space="preserve"> Raimundo Silvino Júnior</t>
  </si>
  <si>
    <t>240557/2018</t>
  </si>
  <si>
    <t>Roby Macedo Arquitetura e Design</t>
  </si>
  <si>
    <t>Arquitetura-São Luis</t>
  </si>
  <si>
    <t>(98) 992404321</t>
  </si>
  <si>
    <t>Roby Michel de Macedo</t>
  </si>
  <si>
    <t>238446/2018</t>
  </si>
  <si>
    <t>SENAR -Serviço nacional de Aprendizagem Rural A/MA</t>
  </si>
  <si>
    <t>Agronomia-São Luis</t>
  </si>
  <si>
    <t>(98) 3232-4452</t>
  </si>
  <si>
    <t>José Hilton Coelho deSouza</t>
  </si>
  <si>
    <t>0242180/2018</t>
  </si>
  <si>
    <t>17° BATALHÃO DA POLICIA MILITAR</t>
  </si>
  <si>
    <t>ADMINISTRAÇÃO(CODÓ)</t>
  </si>
  <si>
    <t>(99)36610756</t>
  </si>
  <si>
    <t>JURANDY DE SOUZA BRAGA</t>
  </si>
  <si>
    <t>0242156/2018</t>
  </si>
  <si>
    <t>F.C.OLIVEIRA &amp; CIA LTDA</t>
  </si>
  <si>
    <t>(99)36615200</t>
  </si>
  <si>
    <t>FRANCISCO CARLOS DE OLIVEIRA</t>
  </si>
  <si>
    <t>0242095/2018</t>
  </si>
  <si>
    <t>F.C.LIMA</t>
  </si>
  <si>
    <t>(99)36616111</t>
  </si>
  <si>
    <t>FRANCISCO CARLOS LUIZ LIMA</t>
  </si>
  <si>
    <t>0242132/2018</t>
  </si>
  <si>
    <t>F.C.MOTOS</t>
  </si>
  <si>
    <t>(99)36615221</t>
  </si>
  <si>
    <t>CARLOS DE OLIVEIRA JUNIOR</t>
  </si>
  <si>
    <t>0242087/2018</t>
  </si>
  <si>
    <t>Y.R. BARROS FEITOSA  &amp; CIA LTDA</t>
  </si>
  <si>
    <t>(99)936613200</t>
  </si>
  <si>
    <t>YOLANDA REGIANE BARROS FEITOSA</t>
  </si>
  <si>
    <t>0242152/2018</t>
  </si>
  <si>
    <t>(99)36615550</t>
  </si>
  <si>
    <t>ELIEL DIAS DANTAS</t>
  </si>
  <si>
    <t>0242120/2018</t>
  </si>
  <si>
    <t>CLINICA DE IMAGENOLOGIA-CODÓ</t>
  </si>
  <si>
    <t>(99)33619587</t>
  </si>
  <si>
    <t>JOÃO PINHEIRO CAMPOS SOUSA</t>
  </si>
  <si>
    <t>0242102/2018</t>
  </si>
  <si>
    <t>GP INFORMÁTICA</t>
  </si>
  <si>
    <t>(99)36614444</t>
  </si>
  <si>
    <t>ROZELANE DOS SANTOS SILVA</t>
  </si>
  <si>
    <t>0243674/2018</t>
  </si>
  <si>
    <t>CAIXA ESCOLAR ALICE MENDES</t>
  </si>
  <si>
    <t>(99)36217368</t>
  </si>
  <si>
    <t>ANTONIA ALBINA S. DA SILVA</t>
  </si>
  <si>
    <t>0243627/2018</t>
  </si>
  <si>
    <t>UNIDADE INTEGRADA RUI BARBOSA</t>
  </si>
  <si>
    <t>(98)982005691</t>
  </si>
  <si>
    <t>ANA CELIA SOUZA FRAZAO</t>
  </si>
  <si>
    <t>0243622/2018</t>
  </si>
  <si>
    <t>PREFEITURA MUNICIPAL DE PARAIBANO</t>
  </si>
  <si>
    <t>(99)35541400</t>
  </si>
  <si>
    <t>DORALINA COELHO DE SOUSA SANTOS</t>
  </si>
  <si>
    <t>243667/2018</t>
  </si>
  <si>
    <t>U.E.B ANTONIO VIEIRA</t>
  </si>
  <si>
    <t>UEMANET -São Luis</t>
  </si>
  <si>
    <t>---</t>
  </si>
  <si>
    <t>Raimundo Nelson Bogea Rodrigues</t>
  </si>
  <si>
    <t>10/2018 ELETROBRAS/ELETRONORTE</t>
  </si>
  <si>
    <t>ELETROBRAS/ELETRONORTE</t>
  </si>
  <si>
    <t>TODOS-SÃO LUIS</t>
  </si>
  <si>
    <t>Antonio Irineu Carneiro</t>
  </si>
  <si>
    <t>0252555/2018</t>
  </si>
  <si>
    <t>SALES NETWORK INVESTIMENTS</t>
  </si>
  <si>
    <t>ENG COMPUTAÇÃO</t>
  </si>
  <si>
    <t>(98)3235-3946</t>
  </si>
  <si>
    <t>Maria do Perpétuo Socorro Oliveira Marques</t>
  </si>
  <si>
    <t>0251429/2018</t>
  </si>
  <si>
    <t>YTHALLISOM LIMA FERREIRA EIRELLE -ME</t>
  </si>
  <si>
    <t>ENG CIVIL</t>
  </si>
  <si>
    <t>(98)99119-9802</t>
  </si>
  <si>
    <t>Ithallyson Lima Ferreira</t>
  </si>
  <si>
    <t>0251653/2018</t>
  </si>
  <si>
    <t>CMN ENGENHARIA E CONSTRUÇOES LTDA</t>
  </si>
  <si>
    <t>(98) 3258-7517</t>
  </si>
  <si>
    <t>Nicolas Mota Almeida</t>
  </si>
  <si>
    <t>0252585/2018</t>
  </si>
  <si>
    <t>B DE J NUNES VIA CAR SERVICE</t>
  </si>
  <si>
    <t>ENG MECANICA</t>
  </si>
  <si>
    <t>(98)98839-1027</t>
  </si>
  <si>
    <t>Alysson Roberto Nunes Farias</t>
  </si>
  <si>
    <t>259221/2018</t>
  </si>
  <si>
    <t>ELIS REGINA CAMARA SOUSA</t>
  </si>
  <si>
    <t>(98)88661672</t>
  </si>
  <si>
    <t>ELIS REGINA CAMARA SOUZA</t>
  </si>
  <si>
    <t>259212/2018</t>
  </si>
  <si>
    <t>TRIBUNAL DE CONTAS DO ESTADO DO PIAUÍ</t>
  </si>
  <si>
    <t>Renovaçao</t>
  </si>
  <si>
    <t>(86)3215-3926</t>
  </si>
  <si>
    <t>CONSELHEIRO LUCIANO NUNES SANTOS</t>
  </si>
  <si>
    <t>259217/2018</t>
  </si>
  <si>
    <t>MACIEIRA, NUNES, ZAGALO</t>
  </si>
  <si>
    <t>(98)38786600</t>
  </si>
  <si>
    <t>FELIPE JOSÉ NUNES ROCHA</t>
  </si>
  <si>
    <t>260474/2018</t>
  </si>
  <si>
    <t>EVOTERRA CONSULTORIA AGRONOMICA LTDA</t>
  </si>
  <si>
    <t>AGRONOMIA (balsas)</t>
  </si>
  <si>
    <t>(99)981661832</t>
  </si>
  <si>
    <t>OCTAVIO AUGUSTO MELO DE QUEIROZ</t>
  </si>
  <si>
    <t>s/n</t>
  </si>
  <si>
    <t>FUNDAÇÃO UNIVERSIDADE FEDERAL DO PIAUÍ FUESPI</t>
  </si>
  <si>
    <t>MEDICINA(CAXIAS)</t>
  </si>
  <si>
    <t xml:space="preserve">(86) 3215-5553  </t>
  </si>
  <si>
    <t>Cood. Geral de Estagio Maria Rosalia Ribeiro Brandim (secret. adm. Jullyane Alves Texeira)</t>
  </si>
  <si>
    <t>282947/2018</t>
  </si>
  <si>
    <t>ESCRITÓRIO NABYA COSTA</t>
  </si>
  <si>
    <t>(98)98897-3796</t>
  </si>
  <si>
    <t>Avenida mário Andreazza, Centro Comercial Amsterdãm, Sala 08</t>
  </si>
  <si>
    <t>284815/2018</t>
  </si>
  <si>
    <t xml:space="preserve">Arquiteta Bianca Tereza Lins Rabelo Barbosa </t>
  </si>
  <si>
    <t>(98)98181-7788</t>
  </si>
  <si>
    <t>Bianca Tereza Lins Rabelo Barbosa (Rua das Cegonhas, Cond. Portal do Atlântico, casa 17, Caolho, Olho Dágua, CEP 65.065-100</t>
  </si>
  <si>
    <t>282941/2018</t>
  </si>
  <si>
    <t>Arquieto Paulo Henrique Silva Filgueiras</t>
  </si>
  <si>
    <t>(98)99205-9016</t>
  </si>
  <si>
    <t>Paulo Henrique Silva Figueiras (Rua Prof. Luis Pinho Rodrigues, Ed. Manhattan, Sala 207, Renascença II, CEP: 65.075-740</t>
  </si>
  <si>
    <t>284832/2018</t>
  </si>
  <si>
    <t>Associação Centro Cultural Vale do Maranhão</t>
  </si>
  <si>
    <t>(98)3232-6363</t>
  </si>
  <si>
    <t>Gabriel Dozzi Gutierrez (Rua Vinte e Oito de Julho,s/n] - Centro, São Luis/MA. CEP: 65010-680)</t>
  </si>
  <si>
    <t>282951/2018</t>
  </si>
  <si>
    <t>Posto Bacabal Center LTDA-ME</t>
  </si>
  <si>
    <t>Bacabal</t>
  </si>
  <si>
    <t>(98)3226-7373</t>
  </si>
  <si>
    <t>Luiz Antonio Moraes Silva Cutrim (Rua Frederico Leda, nº 1740, Centro, CEP 65.700-000</t>
  </si>
  <si>
    <t>315420/2018</t>
  </si>
  <si>
    <t>Agropecuária Santa Luzia</t>
  </si>
  <si>
    <t>Agronomia/Balsas</t>
  </si>
  <si>
    <t>(99)3541-3400</t>
  </si>
  <si>
    <t>Osvaldo Massao Ishu (Sede na Gleba Serra do Itapecuru, CEP: 65.840-000), São Raimundo das Mangabeiras -MA)</t>
  </si>
  <si>
    <t>0290579/2018</t>
  </si>
  <si>
    <t>EJ ENGENHARIA E CONSULTORIA LTDA ME (PERFIL AMBIENTAL)</t>
  </si>
  <si>
    <t>Rua das Andirobas, n12, Qd 44, CEP: 65075-040 São Luis-MA</t>
  </si>
  <si>
    <t>0292249/2018</t>
  </si>
  <si>
    <t>CONSTRUTORA ILHA (CARDOSO E SANCHES LTDA)</t>
  </si>
  <si>
    <t>Rua Res. Planalto Aurora, n] 80, Quadra C CEP: 65.051-820</t>
  </si>
  <si>
    <t>286314/2017</t>
  </si>
  <si>
    <t>C3 ARQUITETURA E ENGENHARIA LTDA -ME</t>
  </si>
  <si>
    <t>UNIVERSIDADE ESTADUAL PAULISTA</t>
  </si>
  <si>
    <t>MEDICINA VETERINÁRIA</t>
  </si>
  <si>
    <t>CAMPUS JABOTICABAL</t>
  </si>
  <si>
    <t>32750/2019</t>
  </si>
  <si>
    <t>LARA FERNANDA OLIVEIRA COSTA (TS PROJETOS)</t>
  </si>
  <si>
    <t>(98) 3301-7622</t>
  </si>
  <si>
    <t>Av dos Holandeses, Ed. ch Office, Sala 813</t>
  </si>
  <si>
    <t>32743/2019</t>
  </si>
  <si>
    <t>DOM BOSCO</t>
  </si>
  <si>
    <t>(98) 4009-7057</t>
  </si>
  <si>
    <t>Av. Colares nº 443-A, Renascença em São Luis-MA CEP: 65075-970</t>
  </si>
  <si>
    <t>JUSTIÇA FEDERAL DE 1º GRAU no MARANHÃO -JFMA</t>
  </si>
  <si>
    <t>Administração</t>
  </si>
  <si>
    <t>Avenida Senador Vitorino Freire, 300 - Areinha CEP 65031-900 São Luís/MA</t>
  </si>
  <si>
    <t>31973/2019</t>
  </si>
  <si>
    <t>SECRETARIA DE ESTADO DA FAZENDA  SEFAZ-MA</t>
  </si>
  <si>
    <t>(98) 3217-4500</t>
  </si>
  <si>
    <t>Avenida  Carlos Cunha, s/n, Edifício da Administração Tributária (Ed. Dep. Luciano Moreira), Calhau - São Luís-MA</t>
  </si>
  <si>
    <t>31400/2019</t>
  </si>
  <si>
    <t>Psicultura Vale do Itapecuru, município de Santa Rita -MA</t>
  </si>
  <si>
    <t>(98) 98751-4657</t>
  </si>
  <si>
    <t>Lograudouro povoado Areias, s/n, zona rual, município de Santa Rita -MA CEP 65.000-00</t>
  </si>
  <si>
    <t>24684-2019</t>
  </si>
  <si>
    <t>JAPAN MOTOS LTDA</t>
  </si>
  <si>
    <t>UEMA-NET</t>
  </si>
  <si>
    <t>(99)36440014</t>
  </si>
  <si>
    <t>AV. ROSEANA SARNEY, N°255-BAIRRO: VILA ROCHA</t>
  </si>
  <si>
    <t>24730-2019</t>
  </si>
  <si>
    <t>ERISDALVA PROMOTORA E EVENTOS</t>
  </si>
  <si>
    <t>(99)984339774</t>
  </si>
  <si>
    <t>RUA SENADOR VITORINO FREIRE,99,CENTRO,ZE DOCA</t>
  </si>
  <si>
    <t>24672-2019</t>
  </si>
  <si>
    <t>BLV MODAS</t>
  </si>
  <si>
    <t>UEMANET-LAGO DO JUNCO</t>
  </si>
  <si>
    <t>(99)984503527</t>
  </si>
  <si>
    <t>RUA HOSANO GOMES-78-CENTRO,LAGO DO JUNCO</t>
  </si>
  <si>
    <t>24691-2019</t>
  </si>
  <si>
    <t>COMERCIAL JM</t>
  </si>
  <si>
    <t>(99)984086422</t>
  </si>
  <si>
    <t>RUA 27 DE DEZEMBRO ,15 CENTRO</t>
  </si>
  <si>
    <t>BANCO DO BRASIL-ZE DOCA</t>
  </si>
  <si>
    <t>(98)981395726</t>
  </si>
  <si>
    <t>AV. STANLEY FORTES BATISTA,1854</t>
  </si>
  <si>
    <t>23215-2019</t>
  </si>
  <si>
    <t>TROPICAL MOVEIS</t>
  </si>
  <si>
    <t>(98)985278293</t>
  </si>
  <si>
    <t>RUA GRANDE CENTRO , POVOADO EBENÉZIA</t>
  </si>
  <si>
    <t>24721-2019</t>
  </si>
  <si>
    <t>RENOVAR</t>
  </si>
  <si>
    <t>(99)982252089</t>
  </si>
  <si>
    <t>RUA CORONEL PEDRO BOGEA,N º223</t>
  </si>
  <si>
    <t>24710-2019</t>
  </si>
  <si>
    <t>CB DA SILVA COSMÉTICOS E PERFUMARIA</t>
  </si>
  <si>
    <t>(99)36341383</t>
  </si>
  <si>
    <t>RUA HOSANA GOMES 123-A</t>
  </si>
  <si>
    <t>23209-2019</t>
  </si>
  <si>
    <t>SOUZA VARIEDADES</t>
  </si>
  <si>
    <t>(98)36553059</t>
  </si>
  <si>
    <t>RUA DO COMERCIO,N°18</t>
  </si>
  <si>
    <t>23205-2019</t>
  </si>
  <si>
    <t>IFMA-ZÉ DOCA</t>
  </si>
  <si>
    <t>(98)984615283</t>
  </si>
  <si>
    <t>RUA DA TECNOLOGIA ,N°215,BAIRRO AMORIM</t>
  </si>
  <si>
    <t>23222-2019</t>
  </si>
  <si>
    <t>MG REFRIGERAÇÃO</t>
  </si>
  <si>
    <t>UEMA-SANTA INÊS</t>
  </si>
  <si>
    <t>(98)36531621</t>
  </si>
  <si>
    <t>RUA SANTO ANTONIO 80</t>
  </si>
  <si>
    <t>23219-2019</t>
  </si>
  <si>
    <t>CORREIOS -AC ZE DOCA</t>
  </si>
  <si>
    <t>UEMANET-ZÉ DOCA</t>
  </si>
  <si>
    <t>(98)981626536</t>
  </si>
  <si>
    <t>RUA TIRADENTES,N°49</t>
  </si>
  <si>
    <t>24703-2019</t>
  </si>
  <si>
    <t>COMERCIAL DANILO</t>
  </si>
  <si>
    <t>(99)984353901</t>
  </si>
  <si>
    <t xml:space="preserve">RUA HOSANO GOMES FERREIRA </t>
  </si>
  <si>
    <t>33824-2019</t>
  </si>
  <si>
    <t>RICARDO BARROS PONTE</t>
  </si>
  <si>
    <t>(98)988819884</t>
  </si>
  <si>
    <t>RUA DOS CURRUPIÕES,N°19,QUADRA 01,PONTA DO FAROL</t>
  </si>
  <si>
    <t>32750-2019</t>
  </si>
  <si>
    <t>Ts Arquitetos</t>
  </si>
  <si>
    <t>Av. dos Holandeses,ed. Tech office,sala 813</t>
  </si>
  <si>
    <t>72892/2019</t>
  </si>
  <si>
    <t>CALLAS ARQUITETURA LTDA</t>
  </si>
  <si>
    <t>(98)98113-3202</t>
  </si>
  <si>
    <t>AV. dos Holandeses, nº 2 CEP: 65077-357 São Luís-MA</t>
  </si>
  <si>
    <t>Camila Sousa Costa Sallem</t>
  </si>
  <si>
    <t>12876/2019</t>
  </si>
  <si>
    <t>SANTA FÉ ENSINO MÉDIO E FUNDAMENTAL LTDA</t>
  </si>
  <si>
    <t>(98) 3303-3577</t>
  </si>
  <si>
    <t>Av. joão Pessoa, 300, Anil, CEP: 65.040-215, São Luís-MA</t>
  </si>
  <si>
    <t>Felipe Maranhão Mussalem</t>
  </si>
  <si>
    <t>98554/2019</t>
  </si>
  <si>
    <t>INSTITUTO DE EDUCAÇÃO, CIÊNCIAS E TECNOLOGIA DO MARANHÃO IEMA (UEMA CONCEDENTE)</t>
  </si>
  <si>
    <t>Cursos do IEMA</t>
  </si>
  <si>
    <t>Av. jerônimo de Albuquerque, nº 61 Qda Comercial C - Cohafuma</t>
  </si>
  <si>
    <t>Reitor Jhonatan Uelson Pereira Sousa de Almada</t>
  </si>
  <si>
    <t>000088/2019</t>
  </si>
  <si>
    <t>CAP PROTENSÃO E CONSTRUÇÕES LTDA</t>
  </si>
  <si>
    <t>(98) 98134-7104</t>
  </si>
  <si>
    <t>Av. Colares Moreira, Lt 16 - Jardim Renascença, CEP: 65075-441, São Luis-MA</t>
  </si>
  <si>
    <t>77999/2019</t>
  </si>
  <si>
    <t>Escola São José (Ruimar Ferreira Soares)</t>
  </si>
  <si>
    <t>Administração Timon</t>
  </si>
  <si>
    <t>(86) 3220-7542</t>
  </si>
  <si>
    <t xml:space="preserve"> Quadra 03 Casa 17, Parque Piauí, CEP: 65.025-010</t>
  </si>
  <si>
    <t>Ruimar Ferreira Soares</t>
  </si>
  <si>
    <t>74452/2019</t>
  </si>
  <si>
    <t>E.M.Wladimir barbosa Uchôa</t>
  </si>
  <si>
    <t>letras - Campus Itapecuru-Mirim</t>
  </si>
  <si>
    <t>(98)991476789</t>
  </si>
  <si>
    <t>Av. Pedro Daréu, CEP 65455000, Presidente Vargas/MA</t>
  </si>
  <si>
    <t>Francineide R.M. Coqueiro</t>
  </si>
  <si>
    <t>80898/2019</t>
  </si>
  <si>
    <t>VOTORANTIM CIMENTIS N/NE S.A</t>
  </si>
  <si>
    <t>ENGenharia mecânica</t>
  </si>
  <si>
    <t>(98) 3211-9633</t>
  </si>
  <si>
    <t>Estrada de acesso à BR 135 º 1500, Vila Maranhão CEP: 65099-00, São Luis _MA</t>
  </si>
  <si>
    <t>Elayne Tayze Freitas Santiago</t>
  </si>
  <si>
    <t>84218/2019</t>
  </si>
  <si>
    <t>SAUAIA &amp; SAAD ADVOGADOS ASSOCIADOS</t>
  </si>
  <si>
    <t>DIREITO- SÃO LUIS</t>
  </si>
  <si>
    <t>(98) 98803-1333</t>
  </si>
  <si>
    <t>Rua dos Azulões n01, Edf. Office Tower, Sala 524, Jardim Renascença, CEP: 65075-060</t>
  </si>
  <si>
    <t>Melhem Ibrahim Saad neto</t>
  </si>
  <si>
    <t>97109/2019</t>
  </si>
  <si>
    <t>SILVIACRISTINA AGUIAR OLIVEIRA</t>
  </si>
  <si>
    <t>UNIVERSIDADE FEDERAL DE SANTA CATARINA (UFSC) (CONVÊNIO RECÍPROCO )</t>
  </si>
  <si>
    <t>CIÊNCIAS BIOLÓGICAS/ENG PESCA</t>
  </si>
  <si>
    <t xml:space="preserve">Fone: 48 3721-9296  </t>
  </si>
  <si>
    <t xml:space="preserve">Campus Universitário, Rua Sampaio Gonzaga, s/n°– Trindade Prédio da Reitoria I, 2º Andar, Sala 01 Florianópolis/SC CEP:88040900 </t>
  </si>
  <si>
    <t>116519/2019</t>
  </si>
  <si>
    <t>SANTA IZABEL ALIMENTOS LTDA</t>
  </si>
  <si>
    <t>Medicina Veterinária/zootecnia/Ciências Biológicas</t>
  </si>
  <si>
    <t>Fone3216-1881</t>
  </si>
  <si>
    <t>Rodovia MA 201 -KM 18 -PArte, Bairo: pau Deitao, CEP: 645110-000 Paço do Lumiar-MA</t>
  </si>
  <si>
    <t>Gerente adm. João Gilberto Barros Ayres</t>
  </si>
  <si>
    <t>s/numero</t>
  </si>
  <si>
    <t>Universidade Federal Rural do Rio de Janeiro -UFRRJ</t>
  </si>
  <si>
    <t>agronomia</t>
  </si>
  <si>
    <t>S/N</t>
  </si>
  <si>
    <t>br 465, kM7, Campus Universitário Seropédica -RJ -CEP: 23890-000</t>
  </si>
  <si>
    <t>Reitor Ricardo Luis Louro Berbara</t>
  </si>
  <si>
    <t>Universidade de São Paulo (faculdade de Medicina Veterinária e Zootecnia - FMZV)</t>
  </si>
  <si>
    <t>s/N</t>
  </si>
  <si>
    <t>Av. prod. Dr. Orlando Marques de Paiva</t>
  </si>
  <si>
    <t>associação de proteção e assistência aos Condenados</t>
  </si>
  <si>
    <t>uemanet-itapecuru</t>
  </si>
  <si>
    <t>RUA BR:222,KM 12 CEP:65485-000</t>
  </si>
  <si>
    <t>EULALIA DE PAIVA LIMA</t>
  </si>
  <si>
    <t>G. LAGO OLIVEIRA -FERRAÇO</t>
  </si>
  <si>
    <t>PRAÇA TANCREDO NEVES,NUMERO 12 CEP:65485-000</t>
  </si>
  <si>
    <t>GLAUCIO LAGO OLIVEIRA</t>
  </si>
  <si>
    <t>alberto Couto Alves - Brasil</t>
  </si>
  <si>
    <t>AVENIDA BRASIL S/N CEP:65485-000</t>
  </si>
  <si>
    <t>LUIZA NATALIA DE SOUZA</t>
  </si>
  <si>
    <t>CRIATI PROPAGANDA</t>
  </si>
  <si>
    <t>3227-3335</t>
  </si>
  <si>
    <t>RUA AVENIDA COLARES MOREIRA,N02,SALA 802,EDIFICIO PLANTA TOWER</t>
  </si>
  <si>
    <t>ANDERSON CESAR REGO SILVA</t>
  </si>
  <si>
    <t>DAYSE MODA INTIMA</t>
  </si>
  <si>
    <t>RUA BASILIO SIMAO,N°200 B</t>
  </si>
  <si>
    <t>MARIA DE NAZARÉ SILVA FERREIRA</t>
  </si>
  <si>
    <t>Aquiteto LEONARDO DE SOUZA SANTANA</t>
  </si>
  <si>
    <t>LEONARDO DE SOUZA SANTANA</t>
  </si>
  <si>
    <t xml:space="preserve">FUNDAÇÃO EDUCACIONAL JAYME DE ALTAVILA - FEJAL, MANTENEDOR DO CENTRO UNIVERSITARIO CESMAC (UEMA CONCEDENTE) </t>
  </si>
  <si>
    <t>(82)9909-9339/99617-4978</t>
  </si>
  <si>
    <t>RUA CÔNEGO MACHADO, 917- FAROL, cnpj: 12.207.742/0001-71 -FUND EDC. JAYME ALTAVILA -FEJAL E RODOVIA DIVALDO SURUAGY, s/N, QUADRA 04, LOTE 04,pRAIA DO fRANCÊS, cep:57.160-000 MARECHAL DEODORO/ AL</t>
  </si>
  <si>
    <t xml:space="preserve"> JOÃO RODRIGUES SAMPAIO FILHO</t>
  </si>
  <si>
    <t>97052/2018</t>
  </si>
  <si>
    <t>SECRETARIA DE ESTADO DA EDUCAÇÃO - SEDUC-MA</t>
  </si>
  <si>
    <t>LICENCIATURAS</t>
  </si>
  <si>
    <t>SEM NUM</t>
  </si>
  <si>
    <t>rua das paparaúbas são francisco</t>
  </si>
  <si>
    <t>Felipe Costa Camarão</t>
  </si>
  <si>
    <t>149161/2019</t>
  </si>
  <si>
    <t>INSTITUTO MARANHENSE DE ESTUDOS SOCIOECONÔMICOS E CARTOGRÁFICOS IMESC</t>
  </si>
  <si>
    <t>(98)3221-2349</t>
  </si>
  <si>
    <t>Av. Senador Vitorino Freire, Nº 01, Quadra 36 Ed. Jonas Martins Soares, 4º  Andar - Areinha, CEP: 65030015</t>
  </si>
  <si>
    <t>presidente. Dionathan SIlva Carvalho</t>
  </si>
  <si>
    <t>139125/2019</t>
  </si>
  <si>
    <t>SÃO LUS</t>
  </si>
  <si>
    <t>(98)32363188</t>
  </si>
  <si>
    <t>Av. Ana Jansen n 303, São Francisco CEP: 65076730 São Luis/MA</t>
  </si>
  <si>
    <t xml:space="preserve"> Lagioconda do Nascimento Sousa</t>
  </si>
  <si>
    <t>PROCURADORIA GERAL DO ESTADO DO MARANHÃO - PGE</t>
  </si>
  <si>
    <t>(98)3235-6767</t>
  </si>
  <si>
    <t>Av. Carlos Cunha, Bl. B, Ed. Nigb Haickel, S/nº - Calhau- São Lui/MA</t>
  </si>
  <si>
    <t>Proc. Rodrigo Maia Rocha</t>
  </si>
  <si>
    <t>153113/2019</t>
  </si>
  <si>
    <t>BRUNO SALES OLIVEIRA MENDONÇA CREA (98)98409-2884</t>
  </si>
  <si>
    <t>(98) 98409-2884</t>
  </si>
  <si>
    <t>Av. 9º 15, Quadra 76, CEP: 65130000 Paço do Lumiar-MA</t>
  </si>
  <si>
    <t>Bruno Sales de Oliveira Mendonça</t>
  </si>
  <si>
    <t>HOSPITAL SÃO DOMINGOS LTDA</t>
  </si>
  <si>
    <t>3216-8133/8161</t>
  </si>
  <si>
    <t>AVENIDA JERONIMO DE ALBUQUERQUE,N°540-COHAMA</t>
  </si>
  <si>
    <t>MARIA ANTONIA ANDRADE DA SILVA</t>
  </si>
  <si>
    <t>154329/2019</t>
  </si>
  <si>
    <t>Agência Estadual de Defesa Agropecuária do Maranhão</t>
  </si>
  <si>
    <t>São Luis- eng pesca/med vet</t>
  </si>
  <si>
    <t>(98) 3218-8410</t>
  </si>
  <si>
    <t>Avenida Marechal Caselo Branco, nº 13, Edifício Jorge Nicolau, São Francisco, CEP: 65076-090, São Luis/MA</t>
  </si>
  <si>
    <t>Presidente. Eng. Fabíola Ewerton kamura Mesquita</t>
  </si>
  <si>
    <t>Associação dos Criadores do Estado do Maranhão - ASCEM</t>
  </si>
  <si>
    <t>sÃO lUIS/ ZOOTECNIA</t>
  </si>
  <si>
    <t>Parque independência, S/N, Parque Expoema, CEP: 65.055-420, Jardim São Cristóvão, São Luis/MA</t>
  </si>
  <si>
    <t>Presidente. Ivaldeci Rolim de Mendonça Júnior</t>
  </si>
  <si>
    <t>157342/2019</t>
  </si>
  <si>
    <t>cemar</t>
  </si>
  <si>
    <t>sÃO lUIS-MA</t>
  </si>
  <si>
    <t>indeterminado</t>
  </si>
  <si>
    <t>Av. Colares Moreira, nº 443 - Bairro: Renascença II,São Luis-MA, CEP: 65.075-970</t>
  </si>
  <si>
    <t>70539/2019</t>
  </si>
  <si>
    <t>M P HEAL (MH ARQUITETURA URBANISMO E CONSTRUCOES )</t>
  </si>
  <si>
    <t>são luis-ma/Arquitetura e Urbanismo</t>
  </si>
  <si>
    <t>98802-0369</t>
  </si>
  <si>
    <t xml:space="preserve">AV JORNALISTA MIECIO JORGE/ AVN DO VALE, 8A,   EDIF MICHELANGELO OFFICE SALA 704 GARAGE118 PAVMTO7, 65.075-660, RENASCENCA - SÃO LUIS-MA  
 </t>
  </si>
  <si>
    <t>Arq. Marcelo José Pedrosa Helao</t>
  </si>
  <si>
    <t>Município de São José de Ribamar</t>
  </si>
  <si>
    <t>São Luis/MA  todos os cursos</t>
  </si>
  <si>
    <t>Rua Arthur Azevedo, nº 48 -Centro - São José de Ribamar CEP: 65110-000</t>
  </si>
  <si>
    <t>Secretario Municipal da Juventude. Sr. Antônio Augusto Costa Melo</t>
  </si>
  <si>
    <t>210706/2019</t>
  </si>
  <si>
    <t>ALBATROZ CONSTRUÇÕES LTDA- ME</t>
  </si>
  <si>
    <t>98 32480977</t>
  </si>
  <si>
    <t>RUA 01,  QUADRA 13, Nº 26, RESIDENCIAL PIRAMIDE</t>
  </si>
  <si>
    <t>CLODOALDO CORRÊA</t>
  </si>
  <si>
    <t>TK ENGENHARIA</t>
  </si>
  <si>
    <t>98 992565490</t>
  </si>
  <si>
    <t>RUA DAS MITRAS, CEP:65075441</t>
  </si>
  <si>
    <t>CAIO DE CASTRO TORRES</t>
  </si>
  <si>
    <t>181322/2019</t>
  </si>
  <si>
    <t>QUADRANTE STUDIO LTDA - EPP</t>
  </si>
  <si>
    <t>98 40097810</t>
  </si>
  <si>
    <t>AV. PRINCIPAL, Nº 16, QUADRA 16, PARQUE PRIMAVERA, COHAJAP, SÃO LUÍS /MA, CEP: 65.072-580</t>
  </si>
  <si>
    <t>MARCELO HENRIQUE STUDIO LTDA</t>
  </si>
  <si>
    <t>196563/2019</t>
  </si>
  <si>
    <t>SECRETARIA MUNICIPAL DE TRANSITO E TRANSPORTE - SMTT</t>
  </si>
  <si>
    <t>98 32362642</t>
  </si>
  <si>
    <t>AV. DANIEL DE LA TOUCHE, CEP: 65- 061020</t>
  </si>
  <si>
    <t>FRANCISCO CANINDÉ F. BARROS</t>
  </si>
  <si>
    <t>201246/2019</t>
  </si>
  <si>
    <t>H.F CONTRUTORA LTDA</t>
  </si>
  <si>
    <t xml:space="preserve">SÃO LUÍS </t>
  </si>
  <si>
    <t xml:space="preserve">98 981189982  </t>
  </si>
  <si>
    <t>AV. ROSEANA SARNEY, Nº 380, VILA ROCHA, CEP: 65715-000</t>
  </si>
  <si>
    <t>HILÁRIO RODRIGUES SALES NETO</t>
  </si>
  <si>
    <t>220233/2019</t>
  </si>
  <si>
    <t>JOÃO PAVÃO NETO</t>
  </si>
  <si>
    <t>98 984738787</t>
  </si>
  <si>
    <t>RUA PERDIZES, Nº 08, ED. PARTINARI, APT, 602, RENASENÇA 11, CEP: 65- 0075340, SÃO LUÍS/MA</t>
  </si>
  <si>
    <t>176032/2019</t>
  </si>
  <si>
    <t>CLINICA VETERINÁRIA POMPEIA PET SHOP LTDA</t>
  </si>
  <si>
    <t>11 36739455</t>
  </si>
  <si>
    <t>AV. POMPEIA, 699, CEP: 05023-000, SÃO PAUO/SP</t>
  </si>
  <si>
    <t>FABIANO DE GRANVZXILLE PONCE</t>
  </si>
  <si>
    <t>203064/2019</t>
  </si>
  <si>
    <t>SINCOS</t>
  </si>
  <si>
    <t>SÃO LUÍS- MA/ ADMINISTRAÇÃO BACHARELADO</t>
  </si>
  <si>
    <t>98 991570574</t>
  </si>
  <si>
    <t>AV.  DOS HOLANDESES, QUADRA 35, LOJA 103, Nº 01, CALHAU, CEP: 65. 071-380, SÃO LUÍS/MA</t>
  </si>
  <si>
    <t xml:space="preserve">DANIEL MOTA ANDRADE E SILVA </t>
  </si>
  <si>
    <t>165202/2019</t>
  </si>
  <si>
    <t>VERZATO ARQUITETURA</t>
  </si>
  <si>
    <t>98 99225151</t>
  </si>
  <si>
    <t>AV. DOS HOLANDESES, HOLANDESES CENTER, Nº 10, CEP: 65.071-380, SÃO LUÍS/ MA</t>
  </si>
  <si>
    <t>THAÍS IASMIN LIMA CUNHA</t>
  </si>
  <si>
    <t>188134/2019</t>
  </si>
  <si>
    <t xml:space="preserve">COOPERATIVA DE PROFISSIONAIS AUTÔNOMOS DO ESTADO - COPRAMA </t>
  </si>
  <si>
    <t>98 33049075/ 984709102</t>
  </si>
  <si>
    <t>RUA DO ALECRIM, Nº 567, CENTRO, CEP: 65.010-040</t>
  </si>
  <si>
    <t>EUZEBIO AZEVEDO VARELA</t>
  </si>
  <si>
    <t>220079/2019</t>
  </si>
  <si>
    <t>POLICIA MILITAR DO MARANHÃO- PMMA DIRETORIA DE PESSOAL</t>
  </si>
  <si>
    <t>2016 8420</t>
  </si>
  <si>
    <t xml:space="preserve">AV. JERÔNIMO DE ALBUQUERQUE, CALHAU, CEP: 65.074-220 </t>
  </si>
  <si>
    <t>IVALDO DE J. S. BARBOSA</t>
  </si>
  <si>
    <t>207454/2019</t>
  </si>
  <si>
    <t>GRUPO NORDESTE REFRIGERAÇÃO LTDA</t>
  </si>
  <si>
    <t>98 330337023</t>
  </si>
  <si>
    <t>RUA ALCÂNTARA, Nº 17, QUADRA 13, PARQUE PINDORAMA, CEP: 65. 041-191, SÃO LUÍS/MA</t>
  </si>
  <si>
    <t>DOMINGOS GENIVAL DA SILVA PEREIRA</t>
  </si>
  <si>
    <t>210431/2019</t>
  </si>
  <si>
    <t>N N DELGADO ARQUITETURA EIRELI</t>
  </si>
  <si>
    <t xml:space="preserve"> SÃO LUÍS </t>
  </si>
  <si>
    <t>AV. MARIO ANDREAZA 5A, OLHO D`AGUA, CEP: 65.068-500, SÃO LUÍS/MA</t>
  </si>
  <si>
    <t>NADYA MARIA CARNEIRO DELGADO</t>
  </si>
  <si>
    <t>220089/2019</t>
  </si>
  <si>
    <t>MILÊNIO ENGENHARIA LTDA</t>
  </si>
  <si>
    <t>RUA ALTAIR, Nº 26, RECANTO DOS VINHAIS CEP: 65. 070-040, SÃO LUÍS/MA</t>
  </si>
  <si>
    <t>MARA RÚBIA DE MELO MOURA</t>
  </si>
  <si>
    <t>220236/2019</t>
  </si>
  <si>
    <t>SIQUEIRA ENGENHARIA EIRELI</t>
  </si>
  <si>
    <t>98 991639931</t>
  </si>
  <si>
    <t>RUA JOÃO DAMÁSIO PINHEIRO, Nº 100, MAIOBINHA, CEP: 65.110-000, SÃO JOSÉ DE RIBAMAR</t>
  </si>
  <si>
    <t>MADSON SOARES SIQUEIRA</t>
  </si>
  <si>
    <t>187639/2019</t>
  </si>
  <si>
    <t>CAPACITAÇÃO, INSERÇÃO E DESENVOLVIMNETO - CIDE</t>
  </si>
  <si>
    <t>71 34816502</t>
  </si>
  <si>
    <t>RUA LUCAIA, 03 RIO VERMELHO,CEP:41.940-660, SALVADOR/BA</t>
  </si>
  <si>
    <t>MARIA MARINES DA SILVA FREITAS</t>
  </si>
  <si>
    <t>192685/2019</t>
  </si>
  <si>
    <t>LM DE AL COSTA - LOSERV</t>
  </si>
  <si>
    <t xml:space="preserve">RUA COELHO DE RESENDE, Nº 818, CEP: 64.001-370, TERESINA/PI </t>
  </si>
  <si>
    <t>LOHANNA MARIA DE A. L. COSTA</t>
  </si>
  <si>
    <t>168450/2019</t>
  </si>
  <si>
    <t>AGRO SERRA INDUSTRIAL LTDA</t>
  </si>
  <si>
    <t>RUA ESTRADA FN, 001 KM 38, ZONA RURAL, CEP: 65. 840-000, BALSAS/MA</t>
  </si>
  <si>
    <t>JOSÉ BERNARDINO MARTINS BRAUNA</t>
  </si>
  <si>
    <t>203640/2019</t>
  </si>
  <si>
    <t xml:space="preserve">VCA TRANSPORTES </t>
  </si>
  <si>
    <t>98 3243-3900</t>
  </si>
  <si>
    <t xml:space="preserve">AV. INDEPENDÊNCIA, Nº26, CRUZEIRO DE SANTA BARBARA, CEP: 65.059-812, SÃO LUÍS/MA </t>
  </si>
  <si>
    <t>VICENTE DE ARAUJO  NUNES</t>
  </si>
  <si>
    <t>203541/2019</t>
  </si>
  <si>
    <t>ITESV- INSPEÇÃO DE VEÍCULO LTDA</t>
  </si>
  <si>
    <t>98 32588335/5979</t>
  </si>
  <si>
    <t>AV. DOS FRANCESES, Nº 240, TIRIRICAL, CEP: 65.036-284,SÃO LUÍS/MA</t>
  </si>
  <si>
    <t xml:space="preserve">JOSÉ MARIO CARDÔSO PINHEIRO </t>
  </si>
  <si>
    <t>216948/2019</t>
  </si>
  <si>
    <t>ANA CAROLINA COSTA- ARQUITETURA E CONSULTORIA- ME</t>
  </si>
  <si>
    <t>98 84142125</t>
  </si>
  <si>
    <t>AV. CASTELO BRANCO, Nº 148, SÃO FRANCISCO, CEP: 65.076-091,SÃO LUÍS/ MA</t>
  </si>
  <si>
    <t>ANA CAROLINA LEDA ALVES DA  COSTA</t>
  </si>
  <si>
    <t>196336/2019</t>
  </si>
  <si>
    <t>F C BARBOSA DA SILVA</t>
  </si>
  <si>
    <t>98 992262001</t>
  </si>
  <si>
    <t>RUA AVENIDA  GUAJAJARAS, Nº03, QUADRA 136, LOJA F, JARDIM SÃO CRISTÓVÃO, CEP: 65.055-285, SÃO LUÍS/MA</t>
  </si>
  <si>
    <t>FRANCISCO CARLOS BARBOS DA SILVA</t>
  </si>
  <si>
    <t>234873/2019</t>
  </si>
  <si>
    <t>PROJECTUAL PROJETOS INDUSTRIAIS E CONSULTORIA LTDA</t>
  </si>
  <si>
    <t>RUA MENINO JESUS DE PRAGA, N 8, QUADRA 09, CANTINHO DO CÉU CEP 65062-830</t>
  </si>
  <si>
    <t>RAIMUNDO SERGIO SILVEIRA COSTA</t>
  </si>
  <si>
    <t>228222/2019</t>
  </si>
  <si>
    <t>AGROS PRODUTOS AGROPECUARIOS</t>
  </si>
  <si>
    <t>99 3541-9144</t>
  </si>
  <si>
    <t>AV BRASIL, N 280, POTOSÍ, BALSAS CEP 65800-000</t>
  </si>
  <si>
    <t>ALINNE CIRQUEIRA BRITO FERREIRA</t>
  </si>
  <si>
    <t>220227/2019</t>
  </si>
  <si>
    <t>AGENCIA ESTADUAL DE PESQUISA AGROPECUARIA E EXTENSAO RURAL DO MARANHÃO - AGERP</t>
  </si>
  <si>
    <t>98 98844-0368</t>
  </si>
  <si>
    <t>RUA GRANJA BARRETO, S/N, OUTEIRO DA CRUZ, SÃO LUÍS CEP 65.040-620</t>
  </si>
  <si>
    <t>LOROANA COUTINHO DE SANTANA</t>
  </si>
  <si>
    <t>205864/2019</t>
  </si>
  <si>
    <t>MSR BANHOS</t>
  </si>
  <si>
    <t>98 98111-7210</t>
  </si>
  <si>
    <t>RUA SATUNINO BELO, 416, CENTRO, PENALVA, CEP 65213-000</t>
  </si>
  <si>
    <t>MARCELENE SILVA RODRIGUES BANHOS</t>
  </si>
  <si>
    <t>231641/2019</t>
  </si>
  <si>
    <t>RLIMA ARQUITETURA E CONSULTORIA</t>
  </si>
  <si>
    <t>ARQUITETURA E URBANISMO</t>
  </si>
  <si>
    <t>98 99112-4236</t>
  </si>
  <si>
    <t>RUA 04, QUADRA 04, CASA 16, HABITACIONAL TURU</t>
  </si>
  <si>
    <t>ROGERIO HENRIQUE FRAZÃO LIMA</t>
  </si>
  <si>
    <t>232561/2019</t>
  </si>
  <si>
    <t>AGREX DO BRASIL S.S</t>
  </si>
  <si>
    <t>99 3542-5431</t>
  </si>
  <si>
    <t>AV GOVERNADOR LUIZ ROCHA, 900, PARQUE CIDADE MARAVILHA, BALSAS-MA, CEP 65.800-000</t>
  </si>
  <si>
    <t>GLAUCIR JOAO PAULETTO</t>
  </si>
  <si>
    <t>237248/2019</t>
  </si>
  <si>
    <t>EMPRESA FLORENSE MOVEIS PLANEJADOS</t>
  </si>
  <si>
    <t>98 3233-6699</t>
  </si>
  <si>
    <t>AV DOS HOLANDESES, Nº 30, QUADRA 31, ALTO DO CALHAU, CEP 65071-380</t>
  </si>
  <si>
    <t>JESSICA BACELAR ABDALLA</t>
  </si>
  <si>
    <t>237418/2019</t>
  </si>
  <si>
    <t>CENTRO DE EDUCAÇÃO OBJETIVO LTDA</t>
  </si>
  <si>
    <t>98 3215-5480</t>
  </si>
  <si>
    <t>RUA DELFIM MOREIRA, 1935, BAIRRO LOURIVAL PARENTE, TERESINA-PI , CEP 64023-280</t>
  </si>
  <si>
    <t>MARTHA LACERDA DE SOUSA</t>
  </si>
  <si>
    <t>231772/2019</t>
  </si>
  <si>
    <t>DAGOBERTO ANTONIO FAEDO</t>
  </si>
  <si>
    <t>99 34519372</t>
  </si>
  <si>
    <t>AV GOVERNADOR LUÍS ROCHA, QUADRA 471, LOTE 01, SETOR INDUSTRIAL, CEP 65800-000, BALSAS-MA</t>
  </si>
  <si>
    <t>CHRISTIAN IORCZESKI</t>
  </si>
  <si>
    <t>278394/2019</t>
  </si>
  <si>
    <t>FAZENDA IRMÃOS CORAGEM</t>
  </si>
  <si>
    <t>99 3541-0539</t>
  </si>
  <si>
    <t>RUA POV ILHA DE BALSAS CEP 65895-000</t>
  </si>
  <si>
    <t>GILMAR JOSE BONINI</t>
  </si>
  <si>
    <t>276937/2019</t>
  </si>
  <si>
    <t>FAZENDA CURITIBA</t>
  </si>
  <si>
    <t>3541-4242</t>
  </si>
  <si>
    <t>ROD BR 230, KM 18, 6BA COCO/ZONA RURAL CEP 65800-000</t>
  </si>
  <si>
    <t>FRANCISCO DUARTE DE MEDEIROS</t>
  </si>
  <si>
    <t>276096/2019</t>
  </si>
  <si>
    <t>LABORAL SEGURANÇA E MEDICINA DO TRABALHO</t>
  </si>
  <si>
    <t>ENFERMAGEM/BALSAS</t>
  </si>
  <si>
    <t>99 3541-6729</t>
  </si>
  <si>
    <t>RUA PRAÇA PADRE BALDUINO, 639, CENTRO, CEP 65800-000,BALSAS-MA</t>
  </si>
  <si>
    <t>WALKER ROBERTO CAMPOS COSTA</t>
  </si>
  <si>
    <t>258725/2019</t>
  </si>
  <si>
    <t>LAVROCAMPO COM. E REP DE PROD. AGRICOLAS LTDA</t>
  </si>
  <si>
    <t>089 3544-1277</t>
  </si>
  <si>
    <t>AV BRASIL,QUADRA H, LOTE I, LOTEAMENTO NOVO URUÇUI CEP 64.860-000, URUÇUI/PI</t>
  </si>
  <si>
    <t>EMERSON GIACOMINI FERNANDES</t>
  </si>
  <si>
    <t>271073/2019</t>
  </si>
  <si>
    <t>FAZENDA ESCONDIDO</t>
  </si>
  <si>
    <t>99 3541-8883</t>
  </si>
  <si>
    <t>POV SÃO JOSÉ, S/N,CEP 65800-000, BALSAS/MA</t>
  </si>
  <si>
    <t>VALDEMIR LUIZ ROSSETO</t>
  </si>
  <si>
    <t>245121/2019</t>
  </si>
  <si>
    <t>AMP PINHEIRO</t>
  </si>
  <si>
    <t>AV PRINCIPAL, VILA NOVA, 12B, RAPOSA/MA, CEP 65138-000</t>
  </si>
  <si>
    <t>ANTONIO MARCOS PEREIRA PINHEIRO</t>
  </si>
  <si>
    <t>246547/2019</t>
  </si>
  <si>
    <t>ENGEMAX CONSULTORIA</t>
  </si>
  <si>
    <t>98 98135-9294</t>
  </si>
  <si>
    <t>AV GUAJAJARAS, BLOCO 01, LOJA 02, N 416, JD SÃO CRISTÓVÃO</t>
  </si>
  <si>
    <t>ANDREA DORIA SOUSA DA SILVA OLIVEIRA</t>
  </si>
  <si>
    <t>245114/2019</t>
  </si>
  <si>
    <t>DR SUPORTI</t>
  </si>
  <si>
    <t>98 99179-6003</t>
  </si>
  <si>
    <t>AV CASTELO BRANCO, 539, SÃO FRANCISCO CEP 65076-090 SÃO LUÍS/MA</t>
  </si>
  <si>
    <t>JOSIMAR NUNES ROSENDO FILHO</t>
  </si>
  <si>
    <t>254462/2019</t>
  </si>
  <si>
    <t>J&amp;G CONSTRUÇÕES LTDA (MAIS REFORMA)</t>
  </si>
  <si>
    <t>98 99115-8434</t>
  </si>
  <si>
    <t>RUA H18, QUADRA 18, CASA 01, PARQUE SHALON CEP: 65,72-830 SÃO LUÍS-MA</t>
  </si>
  <si>
    <t>JOÃO VITOR MENDES ESTRELA</t>
  </si>
  <si>
    <t>TRIBUNAL REGIONAL ELEITORAL TRE-MA</t>
  </si>
  <si>
    <t>98 2107-8888</t>
  </si>
  <si>
    <t>Av. Senador Vitorino Freire, Areinha, São Luís - MA, CEP: 65.010-917</t>
  </si>
  <si>
    <t>Des. Cleones Carvalho Cunha</t>
  </si>
  <si>
    <t>265963/2019</t>
  </si>
  <si>
    <t>BESSER ENGENHARIA E CONSTRUÇÕES LTDA</t>
  </si>
  <si>
    <t>(62) 3991-6884</t>
  </si>
  <si>
    <t>Av. Deputado Jamel Cecílio, Nº 3.455, Jardim Goias, CEP: 74.810-100, Goiânia/GO</t>
  </si>
  <si>
    <t>Gabriel Ferdanso Silva Riboli</t>
  </si>
  <si>
    <t>276390/2019</t>
  </si>
  <si>
    <t>TERRA NORDESTE TURISMO LTDA</t>
  </si>
  <si>
    <t>(98) 3304-3797</t>
  </si>
  <si>
    <t>Rua Miquerinos, 01. Edifício Golden Tower, Sala 715, Jardim Renascença, São Luis-MA, CEP: 65075-038</t>
  </si>
  <si>
    <t>Duany Drayton Reis Moraes</t>
  </si>
  <si>
    <t>CENTRO UNIVERSITÁRIO UNINOVAFAPI</t>
  </si>
  <si>
    <t>MEDICINA CAXIAS assinado pela Profa Dra. Jordania</t>
  </si>
  <si>
    <t>(86) 2106-0700</t>
  </si>
  <si>
    <t>Rua Vitorino Orthiges Fernandes, 6123, Bairro Uruguai, Teresina - PI, CEP: 64073-505</t>
  </si>
  <si>
    <t>Reitor Carlos Alberto Ramos Pinto</t>
  </si>
  <si>
    <t>278460/2019</t>
  </si>
  <si>
    <t>INSTITUTO ECOS DE GAIA</t>
  </si>
  <si>
    <t>272224/2019</t>
  </si>
  <si>
    <t>BIOFLUID</t>
  </si>
  <si>
    <t>GRUPO EDUCACIONAL CEV LTDA</t>
  </si>
  <si>
    <t>CAMPUS TIMON</t>
  </si>
  <si>
    <t>AV.FREI SERAFIM Nº3125</t>
  </si>
  <si>
    <t>MARINAMELODEALMENDRA FREITAS</t>
  </si>
  <si>
    <t>4776/2020</t>
  </si>
  <si>
    <t>Rodrigues Pimentel Educação Continuada</t>
  </si>
  <si>
    <t>(98)3347311</t>
  </si>
  <si>
    <t>Avenida Colares Moreira, Edificio Business Center Sala 921, Renascenca</t>
  </si>
  <si>
    <t>Claudia Regina de Matos Rodrigues</t>
  </si>
  <si>
    <t>26592/2020</t>
  </si>
  <si>
    <t>Cohama Artigos p/ Festas</t>
  </si>
  <si>
    <t>Avenid Danil de La Touche ,nº11, Vicente Fialho</t>
  </si>
  <si>
    <t>Thiêssa Couto Barbosa</t>
  </si>
  <si>
    <t>16241/2020</t>
  </si>
  <si>
    <t>Marka Engenharia LTDA</t>
  </si>
  <si>
    <t>RUA 06,Nº05, QUADRA 16, BAIRRO: SÃO FRANCISCO</t>
  </si>
  <si>
    <t>EDMILSON DE ARAUJO PIRES</t>
  </si>
  <si>
    <t>ENDEREÇO</t>
  </si>
  <si>
    <t>SECRETARIA DE ESTADO DA EDUCAÇÃO - SEDUC-MA (todas as escolas públicas são abrangidas)</t>
  </si>
  <si>
    <t>LICENCIATURAS -São Luis/MA</t>
  </si>
  <si>
    <t>Felipe Costa Camarão (SECRETÁRIO DE ESTADO)</t>
  </si>
  <si>
    <t>Unidade Renascença - Rua Mitra nº 21 Renascença 2 | +55 98 2109 500</t>
  </si>
  <si>
    <t>Maria Ariadine Bacelar de Castro (DIRETORA GERAL)</t>
  </si>
  <si>
    <t xml:space="preserve"> (98) 2109-9240</t>
  </si>
  <si>
    <t>Avenida do Vale, 31, - Jardim Renascença - São Luís - MA</t>
  </si>
  <si>
    <t xml:space="preserve">Ruth-Néa Lima Dias </t>
  </si>
  <si>
    <t>(98) 3334 7033</t>
  </si>
  <si>
    <t xml:space="preserve"> Alameda A - Alto do Calhau, São Luís - MA</t>
  </si>
  <si>
    <t xml:space="preserve">Elsa Helena Almeida Silva Balluz </t>
  </si>
  <si>
    <t xml:space="preserve">98 32451916      </t>
  </si>
  <si>
    <t xml:space="preserve"> Rua Projetada, nº 10, Bairro da Forquilha</t>
  </si>
  <si>
    <t xml:space="preserve"> institutoeducacionalmagnolia@hotmail.com</t>
  </si>
  <si>
    <t xml:space="preserve"> GRUPO DOM BOSCO LTD</t>
  </si>
  <si>
    <t>(98)4009-7057</t>
  </si>
  <si>
    <t>aV. cOLARES mOREIRA Nº 443 A, Renascença em São Luís -MA CEP: 65075-970</t>
  </si>
  <si>
    <t>Evandro Luiz Rodrigues</t>
  </si>
  <si>
    <t>UNIVERSIDADE FEDERAL DO MARANHÃO -UFMA</t>
  </si>
  <si>
    <t>98 3272-8746</t>
  </si>
  <si>
    <t>Av. dos Portugueses, 1966 - Vila Bacanga, São Luís - MA, 65080-805</t>
  </si>
  <si>
    <t>Reitora Nair Portela</t>
  </si>
  <si>
    <t>QUADRO SECRETARIAS ESTADUAIS CONVÊNIADAS UEMA</t>
  </si>
  <si>
    <t>QUADRO SECRETARIAS MUNICIPAIS CONVÊNIAS UEMA</t>
  </si>
  <si>
    <t>0015589/2016</t>
  </si>
  <si>
    <t xml:space="preserve">SECRETARIA MUNICIPAL DE INFORMAÇÃO E TECNOLOGIA - SEMIT </t>
  </si>
  <si>
    <t>1/25/2016</t>
  </si>
  <si>
    <t>1/25/2018</t>
  </si>
  <si>
    <t>5/21/2018</t>
  </si>
  <si>
    <t>203643/2019</t>
  </si>
  <si>
    <t xml:space="preserve">SECRETARIA DE INFORMAÇÃO E TECNOLOGIA </t>
  </si>
  <si>
    <t>98 3212-8039</t>
  </si>
  <si>
    <t>VANILMA DE FATIMA TATI ARAUJO LIMA</t>
  </si>
  <si>
    <t>240299/2019</t>
  </si>
  <si>
    <t>SECRETARIA MUNICIPAL DE SEGURANÇA COM CIDADANIA</t>
  </si>
  <si>
    <t>98 3212-8474</t>
  </si>
  <si>
    <t>HERYCO OLIVEIRA COQUEIRO</t>
  </si>
  <si>
    <t>QUADRO DE UNIVERSIDADES</t>
  </si>
  <si>
    <t>Convênio de Concessão de Estágio com a Universidade Federal Rural do Rio de Janeiro -UFRRJ</t>
  </si>
  <si>
    <t>todos os cursos</t>
  </si>
  <si>
    <t>44892/2020</t>
  </si>
  <si>
    <t>MÚTUA- CAIXA DE ASSISTÊNCIA DOS PROFISSIONAIS DO CREA</t>
  </si>
  <si>
    <t>(98)32273024</t>
  </si>
  <si>
    <t>RUA QUÉOPS,Q.22 , N°12, SALAS 506/508,ED. EXECUTIVE CENTER RENASÇENCA II</t>
  </si>
  <si>
    <t>JOSÉ RAIMUNDO ARAUJO MONTEIRO</t>
  </si>
  <si>
    <t>49547/2020</t>
  </si>
  <si>
    <t>TC MENDES EIRELI</t>
  </si>
  <si>
    <t>(98)98356-4949</t>
  </si>
  <si>
    <t>AV. DANIEL DE LA TOUCHE,987, CESDI, TORRE 2, SALA 715-COHAMA</t>
  </si>
  <si>
    <t>TAYARA CARVALHO MENDES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</si>
</sst>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dd/mm/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&amp;quot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</fills>
  <borders count="24">
    <border>
      <left/>
      <right/>
      <top/>
      <bottom/>
      <diagonal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2" borderId="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14" fontId="0" fillId="0" borderId="7" xfId="0" applyNumberFormat="1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/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9" fillId="4" borderId="9" xfId="20" applyFont="1" applyFill="1" applyBorder="1" applyAlignment="1">
      <alignment horizontal="left" vertical="center" wrapText="1"/>
    </xf>
    <xf numFmtId="0" fontId="9" fillId="4" borderId="9" xfId="21" applyFont="1" applyFill="1" applyBorder="1" applyAlignment="1">
      <alignment horizontal="left" vertical="center" wrapText="1"/>
    </xf>
    <xf numFmtId="0" fontId="9" fillId="4" borderId="9" xfId="20" applyFont="1" applyFill="1" applyBorder="1" applyAlignment="1">
      <alignment horizontal="left" wrapText="1"/>
    </xf>
    <xf numFmtId="0" fontId="10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/>
    <xf numFmtId="0" fontId="2" fillId="0" borderId="15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2" fillId="0" borderId="17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wrapText="1"/>
    </xf>
    <xf numFmtId="14" fontId="0" fillId="0" borderId="9" xfId="0" applyNumberFormat="1" applyBorder="1" applyAlignment="1">
      <alignment wrapText="1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14" fontId="0" fillId="0" borderId="9" xfId="0" applyNumberForma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9" xfId="0" applyFill="1" applyBorder="1"/>
    <xf numFmtId="0" fontId="0" fillId="0" borderId="7" xfId="0" applyFill="1" applyBorder="1" applyAlignment="1">
      <alignment horizontal="left"/>
    </xf>
    <xf numFmtId="0" fontId="0" fillId="0" borderId="7" xfId="0" applyFill="1" applyBorder="1"/>
    <xf numFmtId="0" fontId="0" fillId="0" borderId="7" xfId="0" applyFill="1" applyBorder="1" applyAlignment="1">
      <alignment horizontal="center" vertical="center"/>
    </xf>
    <xf numFmtId="0" fontId="0" fillId="0" borderId="11" xfId="0" applyFill="1" applyBorder="1"/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0" fillId="5" borderId="7" xfId="0" applyFill="1" applyBorder="1"/>
    <xf numFmtId="164" fontId="2" fillId="2" borderId="17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0" fillId="0" borderId="9" xfId="0" applyNumberFormat="1" applyBorder="1"/>
    <xf numFmtId="164" fontId="0" fillId="0" borderId="9" xfId="0" applyNumberFormat="1" applyFill="1" applyBorder="1"/>
    <xf numFmtId="164" fontId="2" fillId="0" borderId="0" xfId="0" applyNumberFormat="1" applyFont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5" fontId="2" fillId="2" borderId="17" xfId="0" applyNumberFormat="1" applyFont="1" applyFill="1" applyBorder="1" applyAlignment="1">
      <alignment horizontal="right" vertical="center"/>
    </xf>
    <xf numFmtId="165" fontId="0" fillId="0" borderId="18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Font="1" applyBorder="1"/>
    <xf numFmtId="14" fontId="0" fillId="0" borderId="13" xfId="0" applyNumberFormat="1" applyBorder="1"/>
    <xf numFmtId="0" fontId="2" fillId="0" borderId="21" xfId="0" applyFont="1" applyBorder="1" applyAlignment="1">
      <alignment horizontal="left" vertical="top" wrapText="1"/>
    </xf>
    <xf numFmtId="14" fontId="2" fillId="0" borderId="0" xfId="0" applyNumberFormat="1" applyFont="1"/>
    <xf numFmtId="0" fontId="0" fillId="2" borderId="9" xfId="0" applyFill="1" applyBorder="1"/>
    <xf numFmtId="14" fontId="0" fillId="0" borderId="9" xfId="0" applyNumberFormat="1" applyFill="1" applyBorder="1"/>
    <xf numFmtId="0" fontId="2" fillId="0" borderId="9" xfId="0" applyFont="1" applyBorder="1"/>
    <xf numFmtId="164" fontId="2" fillId="2" borderId="9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0" fontId="8" fillId="0" borderId="9" xfId="20" applyBorder="1"/>
    <xf numFmtId="164" fontId="2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64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164" fontId="0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ill="1" applyAlignment="1">
      <alignment horizontal="left"/>
    </xf>
    <xf numFmtId="0" fontId="11" fillId="0" borderId="7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7" xfId="0" applyNumberFormat="1" applyFill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9" xfId="0" applyNumberFormat="1" applyBorder="1" applyAlignment="1">
      <alignment horizontal="right" vertical="center"/>
    </xf>
    <xf numFmtId="164" fontId="0" fillId="0" borderId="9" xfId="0" applyNumberFormat="1" applyFill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0" fontId="7" fillId="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iperlink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%20institutoeducacionalmagnoli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4"/>
  <sheetViews>
    <sheetView tabSelected="1" zoomScale="110" zoomScaleNormal="110" workbookViewId="0" topLeftCell="C135">
      <selection activeCell="C45" sqref="C45"/>
    </sheetView>
  </sheetViews>
  <sheetFormatPr defaultColWidth="9.140625" defaultRowHeight="15"/>
  <cols>
    <col min="1" max="1" width="6.28125" style="0" customWidth="1"/>
    <col min="2" max="2" width="17.8515625" style="117" customWidth="1"/>
    <col min="3" max="3" width="83.421875" style="0" customWidth="1"/>
    <col min="4" max="4" width="13.8515625" style="8" bestFit="1" customWidth="1"/>
    <col min="5" max="5" width="18.57421875" style="8" bestFit="1" customWidth="1"/>
    <col min="6" max="6" width="46.28125" style="0" customWidth="1"/>
    <col min="7" max="7" width="32.00390625" style="126" bestFit="1" customWidth="1"/>
    <col min="8" max="8" width="18.57421875" style="77" customWidth="1"/>
    <col min="9" max="9" width="13.28125" style="86" customWidth="1"/>
    <col min="10" max="10" width="21.7109375" style="0" customWidth="1"/>
    <col min="11" max="11" width="10.421875" style="0" bestFit="1" customWidth="1"/>
    <col min="12" max="12" width="16.421875" style="0" customWidth="1"/>
    <col min="13" max="13" width="31.7109375" style="0" customWidth="1"/>
    <col min="14" max="14" width="89.8515625" style="0" customWidth="1"/>
    <col min="15" max="15" width="57.57421875" style="0" customWidth="1"/>
  </cols>
  <sheetData>
    <row r="1" ht="15">
      <c r="O1" s="40"/>
    </row>
    <row r="2" ht="15">
      <c r="O2" s="40"/>
    </row>
    <row r="3" ht="15">
      <c r="O3" s="40"/>
    </row>
    <row r="4" ht="15">
      <c r="O4" s="40"/>
    </row>
    <row r="5" spans="3:15" ht="78" customHeight="1">
      <c r="C5" s="139" t="s">
        <v>0</v>
      </c>
      <c r="D5" s="139"/>
      <c r="E5" s="139"/>
      <c r="F5" s="139"/>
      <c r="G5" s="139"/>
      <c r="O5" s="40"/>
    </row>
    <row r="6" ht="15">
      <c r="O6" s="40"/>
    </row>
    <row r="7" ht="15">
      <c r="O7" s="40"/>
    </row>
    <row r="8" ht="15">
      <c r="O8" s="40"/>
    </row>
    <row r="9" spans="1:15" ht="15">
      <c r="A9" s="1" t="s">
        <v>1</v>
      </c>
      <c r="B9" s="118"/>
      <c r="C9" s="1"/>
      <c r="O9" s="40"/>
    </row>
    <row r="10" spans="1:15" ht="15">
      <c r="A10" s="44" t="s">
        <v>2</v>
      </c>
      <c r="B10" s="119" t="s">
        <v>3</v>
      </c>
      <c r="C10" s="45" t="s">
        <v>4</v>
      </c>
      <c r="D10" s="46" t="s">
        <v>5</v>
      </c>
      <c r="E10" s="46" t="s">
        <v>6</v>
      </c>
      <c r="F10" s="45" t="s">
        <v>7</v>
      </c>
      <c r="G10" s="140" t="s">
        <v>8</v>
      </c>
      <c r="H10" s="140"/>
      <c r="I10" s="140"/>
      <c r="J10" s="45" t="s">
        <v>9</v>
      </c>
      <c r="K10" s="45" t="s">
        <v>10</v>
      </c>
      <c r="L10" s="45" t="s">
        <v>11</v>
      </c>
      <c r="M10" s="45" t="s">
        <v>12</v>
      </c>
      <c r="N10" s="45" t="s">
        <v>13</v>
      </c>
      <c r="O10" s="141" t="s">
        <v>14</v>
      </c>
    </row>
    <row r="11" spans="1:15" ht="15">
      <c r="A11" s="47"/>
      <c r="B11" s="120"/>
      <c r="C11" s="48"/>
      <c r="D11" s="49"/>
      <c r="E11" s="49"/>
      <c r="F11" s="48" t="s">
        <v>15</v>
      </c>
      <c r="G11" s="73" t="s">
        <v>16</v>
      </c>
      <c r="H11" s="73" t="s">
        <v>17</v>
      </c>
      <c r="I11" s="87" t="s">
        <v>18</v>
      </c>
      <c r="J11" s="48"/>
      <c r="K11" s="48"/>
      <c r="L11" s="48"/>
      <c r="M11" s="48"/>
      <c r="N11" s="50"/>
      <c r="O11" s="142"/>
    </row>
    <row r="12" spans="1:15" ht="15">
      <c r="A12" s="51">
        <v>1</v>
      </c>
      <c r="B12" s="52" t="s">
        <v>19</v>
      </c>
      <c r="C12" s="51" t="s">
        <v>20</v>
      </c>
      <c r="D12" s="53"/>
      <c r="E12" s="53" t="s">
        <v>21</v>
      </c>
      <c r="F12" s="51" t="s">
        <v>22</v>
      </c>
      <c r="G12" s="127">
        <v>42045</v>
      </c>
      <c r="H12" s="78">
        <v>43871</v>
      </c>
      <c r="I12" s="88">
        <f aca="true" t="shared" si="0" ref="I12:I75">TODAY()</f>
        <v>43902</v>
      </c>
      <c r="J12" s="51">
        <v>962</v>
      </c>
      <c r="K12" s="51" t="s">
        <v>23</v>
      </c>
      <c r="L12" s="51">
        <v>865</v>
      </c>
      <c r="M12" s="51"/>
      <c r="N12" s="54"/>
      <c r="O12" s="43"/>
    </row>
    <row r="13" spans="1:15" ht="15">
      <c r="A13" s="14">
        <v>2</v>
      </c>
      <c r="B13" s="18" t="s">
        <v>24</v>
      </c>
      <c r="C13" s="14" t="s">
        <v>25</v>
      </c>
      <c r="D13" s="15" t="s">
        <v>21</v>
      </c>
      <c r="E13" s="15"/>
      <c r="F13" s="14" t="s">
        <v>26</v>
      </c>
      <c r="G13" s="128" t="s">
        <v>27</v>
      </c>
      <c r="H13" s="79" t="s">
        <v>28</v>
      </c>
      <c r="I13" s="89">
        <f ca="1" t="shared" si="0"/>
        <v>43902</v>
      </c>
      <c r="J13" s="14">
        <v>906</v>
      </c>
      <c r="K13" s="14" t="s">
        <v>23</v>
      </c>
      <c r="L13" s="14">
        <v>921</v>
      </c>
      <c r="M13" s="14"/>
      <c r="N13" s="41"/>
      <c r="O13" s="21"/>
    </row>
    <row r="14" spans="1:15" ht="15">
      <c r="A14" s="14">
        <v>26</v>
      </c>
      <c r="B14" s="18" t="s">
        <v>29</v>
      </c>
      <c r="C14" s="14" t="s">
        <v>30</v>
      </c>
      <c r="D14" s="15" t="s">
        <v>21</v>
      </c>
      <c r="E14" s="15"/>
      <c r="F14" s="14" t="s">
        <v>22</v>
      </c>
      <c r="G14" s="128">
        <v>42646</v>
      </c>
      <c r="H14" s="79">
        <v>44472</v>
      </c>
      <c r="I14" s="89">
        <f ca="1" t="shared" si="0"/>
        <v>43902</v>
      </c>
      <c r="J14" s="14">
        <v>791</v>
      </c>
      <c r="K14" s="14" t="s">
        <v>31</v>
      </c>
      <c r="L14" s="14">
        <v>1024</v>
      </c>
      <c r="M14" s="14"/>
      <c r="N14" s="41"/>
      <c r="O14" s="21"/>
    </row>
    <row r="15" spans="1:15" ht="15">
      <c r="A15" s="14">
        <v>34</v>
      </c>
      <c r="B15" s="18" t="s">
        <v>32</v>
      </c>
      <c r="C15" s="14" t="s">
        <v>33</v>
      </c>
      <c r="D15" s="15" t="s">
        <v>21</v>
      </c>
      <c r="E15" s="15"/>
      <c r="F15" s="14" t="s">
        <v>26</v>
      </c>
      <c r="G15" s="128">
        <v>42586</v>
      </c>
      <c r="H15" s="79">
        <v>44412</v>
      </c>
      <c r="I15" s="89">
        <f ca="1" t="shared" si="0"/>
        <v>43902</v>
      </c>
      <c r="J15" s="14">
        <v>763</v>
      </c>
      <c r="K15" s="14" t="s">
        <v>31</v>
      </c>
      <c r="L15" s="14">
        <v>1053</v>
      </c>
      <c r="M15" s="14"/>
      <c r="N15" s="41"/>
      <c r="O15" s="21"/>
    </row>
    <row r="16" spans="1:15" ht="15">
      <c r="A16" s="14">
        <v>35</v>
      </c>
      <c r="B16" s="18" t="s">
        <v>34</v>
      </c>
      <c r="C16" s="14" t="s">
        <v>33</v>
      </c>
      <c r="D16" s="15"/>
      <c r="E16" s="15" t="s">
        <v>21</v>
      </c>
      <c r="F16" s="14" t="s">
        <v>22</v>
      </c>
      <c r="G16" s="128">
        <v>42586</v>
      </c>
      <c r="H16" s="79">
        <v>44412</v>
      </c>
      <c r="I16" s="89">
        <f ca="1" t="shared" si="0"/>
        <v>43902</v>
      </c>
      <c r="J16" s="14">
        <v>763</v>
      </c>
      <c r="K16" s="14" t="s">
        <v>31</v>
      </c>
      <c r="L16" s="14">
        <v>1053</v>
      </c>
      <c r="M16" s="14"/>
      <c r="N16" s="41"/>
      <c r="O16" s="21"/>
    </row>
    <row r="17" spans="1:15" ht="15">
      <c r="A17" s="14">
        <v>37</v>
      </c>
      <c r="B17" s="18" t="s">
        <v>35</v>
      </c>
      <c r="C17" s="14" t="s">
        <v>36</v>
      </c>
      <c r="D17" s="15" t="s">
        <v>21</v>
      </c>
      <c r="E17" s="15"/>
      <c r="F17" s="14" t="s">
        <v>22</v>
      </c>
      <c r="G17" s="128">
        <v>42586</v>
      </c>
      <c r="H17" s="79">
        <v>44412</v>
      </c>
      <c r="I17" s="89">
        <f ca="1" t="shared" si="0"/>
        <v>43902</v>
      </c>
      <c r="J17" s="14">
        <v>763</v>
      </c>
      <c r="K17" s="14" t="s">
        <v>31</v>
      </c>
      <c r="L17" s="14">
        <v>1053</v>
      </c>
      <c r="M17" s="14"/>
      <c r="N17" s="41"/>
      <c r="O17" s="21"/>
    </row>
    <row r="18" spans="1:15" ht="15">
      <c r="A18" s="14">
        <v>38</v>
      </c>
      <c r="B18" s="18" t="s">
        <v>37</v>
      </c>
      <c r="C18" s="14" t="s">
        <v>38</v>
      </c>
      <c r="D18" s="15" t="s">
        <v>21</v>
      </c>
      <c r="E18" s="15"/>
      <c r="F18" s="14" t="s">
        <v>26</v>
      </c>
      <c r="G18" s="128" t="s">
        <v>39</v>
      </c>
      <c r="H18" s="79" t="s">
        <v>40</v>
      </c>
      <c r="I18" s="89">
        <f ca="1" t="shared" si="0"/>
        <v>43902</v>
      </c>
      <c r="J18" s="14">
        <v>773</v>
      </c>
      <c r="K18" s="14" t="s">
        <v>31</v>
      </c>
      <c r="L18" s="14">
        <v>1042</v>
      </c>
      <c r="M18" s="14"/>
      <c r="N18" s="41"/>
      <c r="O18" s="21"/>
    </row>
    <row r="19" spans="1:15" ht="15">
      <c r="A19" s="14">
        <v>40</v>
      </c>
      <c r="B19" s="18" t="s">
        <v>41</v>
      </c>
      <c r="C19" s="14" t="s">
        <v>42</v>
      </c>
      <c r="D19" s="15" t="s">
        <v>21</v>
      </c>
      <c r="E19" s="15"/>
      <c r="F19" s="14" t="s">
        <v>43</v>
      </c>
      <c r="G19" s="128">
        <v>42708</v>
      </c>
      <c r="H19" s="79">
        <v>44534</v>
      </c>
      <c r="I19" s="89">
        <f ca="1" t="shared" si="0"/>
        <v>43902</v>
      </c>
      <c r="J19" s="14">
        <v>759</v>
      </c>
      <c r="K19" s="14" t="s">
        <v>31</v>
      </c>
      <c r="L19" s="14">
        <v>1057</v>
      </c>
      <c r="M19" s="14"/>
      <c r="N19" s="41"/>
      <c r="O19" s="21"/>
    </row>
    <row r="20" spans="1:15" ht="15">
      <c r="A20" s="14">
        <v>43</v>
      </c>
      <c r="B20" s="18" t="s">
        <v>44</v>
      </c>
      <c r="C20" s="14" t="s">
        <v>45</v>
      </c>
      <c r="D20" s="15" t="s">
        <v>21</v>
      </c>
      <c r="E20" s="15"/>
      <c r="F20" s="14" t="s">
        <v>22</v>
      </c>
      <c r="G20" s="128" t="s">
        <v>46</v>
      </c>
      <c r="H20" s="79" t="s">
        <v>47</v>
      </c>
      <c r="I20" s="89">
        <f ca="1" t="shared" si="0"/>
        <v>43902</v>
      </c>
      <c r="J20" s="14">
        <v>751</v>
      </c>
      <c r="K20" s="14" t="s">
        <v>31</v>
      </c>
      <c r="L20" s="14">
        <v>1065</v>
      </c>
      <c r="M20" s="14"/>
      <c r="N20" s="41"/>
      <c r="O20" s="21"/>
    </row>
    <row r="21" spans="1:15" ht="15">
      <c r="A21" s="14">
        <v>52</v>
      </c>
      <c r="B21" s="18" t="s">
        <v>48</v>
      </c>
      <c r="C21" s="14" t="s">
        <v>49</v>
      </c>
      <c r="D21" s="15" t="s">
        <v>21</v>
      </c>
      <c r="E21" s="15" t="s">
        <v>21</v>
      </c>
      <c r="F21" s="14" t="s">
        <v>22</v>
      </c>
      <c r="G21" s="128" t="s">
        <v>50</v>
      </c>
      <c r="H21" s="79" t="s">
        <v>51</v>
      </c>
      <c r="I21" s="89">
        <f ca="1" t="shared" si="0"/>
        <v>43902</v>
      </c>
      <c r="J21" s="14">
        <v>1133</v>
      </c>
      <c r="K21" s="14" t="s">
        <v>23</v>
      </c>
      <c r="L21" s="14">
        <v>677</v>
      </c>
      <c r="M21" s="14"/>
      <c r="N21" s="41"/>
      <c r="O21" s="21"/>
    </row>
    <row r="22" spans="1:15" ht="15">
      <c r="A22" s="14">
        <v>61</v>
      </c>
      <c r="B22" s="18" t="s">
        <v>52</v>
      </c>
      <c r="C22" s="14" t="s">
        <v>53</v>
      </c>
      <c r="D22" s="15" t="s">
        <v>21</v>
      </c>
      <c r="E22" s="15"/>
      <c r="F22" s="14" t="s">
        <v>22</v>
      </c>
      <c r="G22" s="128">
        <v>42373</v>
      </c>
      <c r="H22" s="79">
        <v>44200</v>
      </c>
      <c r="I22" s="89">
        <f ca="1" t="shared" si="0"/>
        <v>43902</v>
      </c>
      <c r="J22" s="14">
        <v>770</v>
      </c>
      <c r="K22" s="14" t="s">
        <v>31</v>
      </c>
      <c r="L22" s="14">
        <v>1046</v>
      </c>
      <c r="M22" s="14"/>
      <c r="N22" s="41"/>
      <c r="O22" s="21"/>
    </row>
    <row r="23" spans="1:15" ht="15">
      <c r="A23" s="14">
        <v>67</v>
      </c>
      <c r="B23" s="18" t="s">
        <v>54</v>
      </c>
      <c r="C23" s="14" t="s">
        <v>55</v>
      </c>
      <c r="D23" s="15" t="s">
        <v>21</v>
      </c>
      <c r="E23" s="15"/>
      <c r="F23" s="14" t="s">
        <v>26</v>
      </c>
      <c r="G23" s="128">
        <v>42526</v>
      </c>
      <c r="H23" s="79">
        <v>44352</v>
      </c>
      <c r="I23" s="89">
        <f ca="1" t="shared" si="0"/>
        <v>43902</v>
      </c>
      <c r="J23" s="14">
        <v>735</v>
      </c>
      <c r="K23" s="14" t="s">
        <v>31</v>
      </c>
      <c r="L23" s="14">
        <v>1081</v>
      </c>
      <c r="M23" s="14"/>
      <c r="N23" s="41"/>
      <c r="O23" s="21"/>
    </row>
    <row r="24" spans="1:15" ht="15">
      <c r="A24" s="14">
        <v>75</v>
      </c>
      <c r="B24" s="18" t="s">
        <v>56</v>
      </c>
      <c r="C24" s="14" t="s">
        <v>57</v>
      </c>
      <c r="D24" s="15" t="s">
        <v>21</v>
      </c>
      <c r="E24" s="15"/>
      <c r="F24" s="14" t="s">
        <v>26</v>
      </c>
      <c r="G24" s="128">
        <v>42679</v>
      </c>
      <c r="H24" s="79">
        <v>44505</v>
      </c>
      <c r="I24" s="89">
        <f ca="1" t="shared" si="0"/>
        <v>43902</v>
      </c>
      <c r="J24" s="14">
        <v>730</v>
      </c>
      <c r="K24" s="14" t="s">
        <v>23</v>
      </c>
      <c r="L24" s="14">
        <v>1086</v>
      </c>
      <c r="M24" s="14"/>
      <c r="N24" s="41"/>
      <c r="O24" s="21"/>
    </row>
    <row r="25" spans="1:15" ht="15">
      <c r="A25" s="14">
        <v>93</v>
      </c>
      <c r="B25" s="18" t="s">
        <v>58</v>
      </c>
      <c r="C25" s="14" t="s">
        <v>59</v>
      </c>
      <c r="D25" s="15" t="s">
        <v>21</v>
      </c>
      <c r="E25" s="15"/>
      <c r="F25" s="14" t="s">
        <v>26</v>
      </c>
      <c r="G25" s="128">
        <v>42527</v>
      </c>
      <c r="H25" s="79">
        <v>44353</v>
      </c>
      <c r="I25" s="89">
        <f ca="1" t="shared" si="0"/>
        <v>43902</v>
      </c>
      <c r="J25" s="14">
        <v>705</v>
      </c>
      <c r="K25" s="14" t="s">
        <v>23</v>
      </c>
      <c r="L25" s="14">
        <v>1112</v>
      </c>
      <c r="M25" s="14"/>
      <c r="N25" s="41"/>
      <c r="O25" s="21"/>
    </row>
    <row r="26" spans="1:15" ht="15">
      <c r="A26" s="14">
        <v>94</v>
      </c>
      <c r="B26" s="18" t="s">
        <v>60</v>
      </c>
      <c r="C26" s="14" t="s">
        <v>61</v>
      </c>
      <c r="D26" s="15" t="s">
        <v>21</v>
      </c>
      <c r="E26" s="15"/>
      <c r="F26" s="14" t="s">
        <v>26</v>
      </c>
      <c r="G26" s="128" t="s">
        <v>62</v>
      </c>
      <c r="H26" s="79" t="s">
        <v>63</v>
      </c>
      <c r="I26" s="89">
        <f ca="1" t="shared" si="0"/>
        <v>43902</v>
      </c>
      <c r="J26" s="14">
        <v>785</v>
      </c>
      <c r="K26" s="14" t="s">
        <v>31</v>
      </c>
      <c r="L26" s="14">
        <v>1030</v>
      </c>
      <c r="M26" s="14"/>
      <c r="N26" s="41"/>
      <c r="O26" s="21"/>
    </row>
    <row r="27" spans="1:15" ht="15">
      <c r="A27" s="14">
        <v>95</v>
      </c>
      <c r="B27" s="18" t="s">
        <v>64</v>
      </c>
      <c r="C27" s="14" t="s">
        <v>65</v>
      </c>
      <c r="D27" s="15" t="s">
        <v>21</v>
      </c>
      <c r="E27" s="15" t="s">
        <v>66</v>
      </c>
      <c r="F27" s="14" t="s">
        <v>26</v>
      </c>
      <c r="G27" s="128" t="s">
        <v>67</v>
      </c>
      <c r="H27" s="79" t="s">
        <v>68</v>
      </c>
      <c r="I27" s="89">
        <f ca="1" t="shared" si="0"/>
        <v>43902</v>
      </c>
      <c r="J27" s="14">
        <v>681</v>
      </c>
      <c r="K27" s="14" t="s">
        <v>23</v>
      </c>
      <c r="L27" s="14">
        <v>1136</v>
      </c>
      <c r="M27" s="14"/>
      <c r="N27" s="41"/>
      <c r="O27" s="21"/>
    </row>
    <row r="28" spans="1:15" ht="15">
      <c r="A28" s="14">
        <v>101</v>
      </c>
      <c r="B28" s="18" t="s">
        <v>69</v>
      </c>
      <c r="C28" s="14" t="s">
        <v>70</v>
      </c>
      <c r="D28" s="15" t="s">
        <v>21</v>
      </c>
      <c r="E28" s="15"/>
      <c r="F28" s="14" t="s">
        <v>22</v>
      </c>
      <c r="G28" s="128">
        <v>42528</v>
      </c>
      <c r="H28" s="79">
        <v>44354</v>
      </c>
      <c r="I28" s="89">
        <f ca="1" t="shared" si="0"/>
        <v>43902</v>
      </c>
      <c r="J28" s="14">
        <v>675</v>
      </c>
      <c r="K28" s="14" t="s">
        <v>23</v>
      </c>
      <c r="L28" s="14">
        <v>1142</v>
      </c>
      <c r="M28" s="14"/>
      <c r="N28" s="41"/>
      <c r="O28" s="21"/>
    </row>
    <row r="29" spans="1:15" ht="15">
      <c r="A29" s="14">
        <v>103</v>
      </c>
      <c r="B29" s="18" t="s">
        <v>71</v>
      </c>
      <c r="C29" s="14" t="s">
        <v>72</v>
      </c>
      <c r="D29" s="15" t="s">
        <v>21</v>
      </c>
      <c r="E29" s="15"/>
      <c r="F29" s="14" t="s">
        <v>22</v>
      </c>
      <c r="G29" s="128" t="s">
        <v>73</v>
      </c>
      <c r="H29" s="79" t="s">
        <v>74</v>
      </c>
      <c r="I29" s="89">
        <f ca="1" t="shared" si="0"/>
        <v>43902</v>
      </c>
      <c r="J29" s="14">
        <v>684</v>
      </c>
      <c r="K29" s="14" t="s">
        <v>23</v>
      </c>
      <c r="L29" s="14">
        <v>37</v>
      </c>
      <c r="M29" s="14"/>
      <c r="N29" s="41"/>
      <c r="O29" s="21"/>
    </row>
    <row r="30" spans="1:15" ht="15">
      <c r="A30" s="14">
        <v>105</v>
      </c>
      <c r="B30" s="18" t="s">
        <v>75</v>
      </c>
      <c r="C30" s="14" t="s">
        <v>76</v>
      </c>
      <c r="D30" s="15"/>
      <c r="E30" s="15" t="s">
        <v>21</v>
      </c>
      <c r="F30" s="14" t="s">
        <v>26</v>
      </c>
      <c r="G30" s="128" t="s">
        <v>77</v>
      </c>
      <c r="H30" s="79" t="s">
        <v>78</v>
      </c>
      <c r="I30" s="89">
        <f ca="1" t="shared" si="0"/>
        <v>43902</v>
      </c>
      <c r="J30" s="14">
        <v>723</v>
      </c>
      <c r="K30" s="14" t="s">
        <v>23</v>
      </c>
      <c r="L30" s="14">
        <v>-3</v>
      </c>
      <c r="M30" s="14"/>
      <c r="N30" s="41"/>
      <c r="O30" s="21"/>
    </row>
    <row r="31" spans="1:15" ht="15">
      <c r="A31" s="14">
        <v>112</v>
      </c>
      <c r="B31" s="18" t="s">
        <v>79</v>
      </c>
      <c r="C31" s="14" t="s">
        <v>80</v>
      </c>
      <c r="D31" s="15"/>
      <c r="E31" s="15" t="s">
        <v>21</v>
      </c>
      <c r="F31" s="14" t="s">
        <v>26</v>
      </c>
      <c r="G31" s="128" t="s">
        <v>81</v>
      </c>
      <c r="H31" s="79" t="s">
        <v>82</v>
      </c>
      <c r="I31" s="89">
        <f ca="1" t="shared" si="0"/>
        <v>43902</v>
      </c>
      <c r="J31" s="14">
        <v>668</v>
      </c>
      <c r="K31" s="14" t="s">
        <v>23</v>
      </c>
      <c r="L31" s="14">
        <v>1149</v>
      </c>
      <c r="M31" s="14"/>
      <c r="N31" s="41"/>
      <c r="O31" s="21"/>
    </row>
    <row r="32" spans="1:15" ht="15">
      <c r="A32" s="14">
        <v>113</v>
      </c>
      <c r="B32" s="18" t="s">
        <v>83</v>
      </c>
      <c r="C32" s="14" t="s">
        <v>84</v>
      </c>
      <c r="D32" s="15" t="s">
        <v>21</v>
      </c>
      <c r="E32" s="15"/>
      <c r="F32" s="14" t="s">
        <v>26</v>
      </c>
      <c r="G32" s="128">
        <v>42620</v>
      </c>
      <c r="H32" s="79">
        <v>44446</v>
      </c>
      <c r="I32" s="89">
        <f ca="1" t="shared" si="0"/>
        <v>43902</v>
      </c>
      <c r="J32" s="14">
        <v>672</v>
      </c>
      <c r="K32" s="14" t="s">
        <v>23</v>
      </c>
      <c r="L32" s="14">
        <v>1145</v>
      </c>
      <c r="M32" s="14"/>
      <c r="N32" s="41"/>
      <c r="O32" s="21"/>
    </row>
    <row r="33" spans="1:15" ht="15">
      <c r="A33" s="14">
        <v>114</v>
      </c>
      <c r="B33" s="18" t="s">
        <v>85</v>
      </c>
      <c r="C33" s="14" t="s">
        <v>86</v>
      </c>
      <c r="D33" s="15" t="s">
        <v>21</v>
      </c>
      <c r="E33" s="15"/>
      <c r="F33" s="14" t="s">
        <v>26</v>
      </c>
      <c r="G33" s="128" t="s">
        <v>81</v>
      </c>
      <c r="H33" s="79" t="s">
        <v>82</v>
      </c>
      <c r="I33" s="89">
        <f ca="1" t="shared" si="0"/>
        <v>43902</v>
      </c>
      <c r="J33" s="14">
        <v>668</v>
      </c>
      <c r="K33" s="14" t="s">
        <v>23</v>
      </c>
      <c r="L33" s="14">
        <v>1149</v>
      </c>
      <c r="M33" s="14"/>
      <c r="N33" s="41"/>
      <c r="O33" s="21"/>
    </row>
    <row r="34" spans="1:15" ht="15">
      <c r="A34" s="14">
        <v>115</v>
      </c>
      <c r="B34" s="18" t="s">
        <v>87</v>
      </c>
      <c r="C34" s="14" t="s">
        <v>88</v>
      </c>
      <c r="D34" s="15"/>
      <c r="E34" s="15" t="s">
        <v>21</v>
      </c>
      <c r="F34" s="14" t="s">
        <v>26</v>
      </c>
      <c r="G34" s="128" t="s">
        <v>81</v>
      </c>
      <c r="H34" s="79" t="s">
        <v>82</v>
      </c>
      <c r="I34" s="89">
        <f ca="1" t="shared" si="0"/>
        <v>43902</v>
      </c>
      <c r="J34" s="14">
        <v>668</v>
      </c>
      <c r="K34" s="14" t="s">
        <v>23</v>
      </c>
      <c r="L34" s="14">
        <v>1149</v>
      </c>
      <c r="M34" s="14"/>
      <c r="N34" s="41"/>
      <c r="O34" s="21"/>
    </row>
    <row r="35" spans="1:15" ht="15">
      <c r="A35" s="14">
        <v>116</v>
      </c>
      <c r="B35" s="18" t="s">
        <v>89</v>
      </c>
      <c r="C35" s="14" t="s">
        <v>90</v>
      </c>
      <c r="D35" s="15" t="s">
        <v>21</v>
      </c>
      <c r="E35" s="15"/>
      <c r="F35" s="14" t="s">
        <v>26</v>
      </c>
      <c r="G35" s="128" t="s">
        <v>81</v>
      </c>
      <c r="H35" s="79" t="s">
        <v>82</v>
      </c>
      <c r="I35" s="89">
        <f ca="1" t="shared" si="0"/>
        <v>43902</v>
      </c>
      <c r="J35" s="14">
        <v>668</v>
      </c>
      <c r="K35" s="14" t="s">
        <v>23</v>
      </c>
      <c r="L35" s="14">
        <v>1149</v>
      </c>
      <c r="M35" s="14"/>
      <c r="N35" s="41"/>
      <c r="O35" s="21"/>
    </row>
    <row r="36" spans="1:15" ht="15">
      <c r="A36" s="14">
        <v>117</v>
      </c>
      <c r="B36" s="18" t="s">
        <v>91</v>
      </c>
      <c r="C36" s="14" t="s">
        <v>92</v>
      </c>
      <c r="D36" s="15" t="s">
        <v>21</v>
      </c>
      <c r="E36" s="15"/>
      <c r="F36" s="14" t="s">
        <v>22</v>
      </c>
      <c r="G36" s="128" t="s">
        <v>93</v>
      </c>
      <c r="H36" s="79" t="s">
        <v>94</v>
      </c>
      <c r="I36" s="89">
        <f ca="1" t="shared" si="0"/>
        <v>43902</v>
      </c>
      <c r="J36" s="14">
        <v>771</v>
      </c>
      <c r="K36" s="14" t="s">
        <v>31</v>
      </c>
      <c r="L36" s="14">
        <v>40</v>
      </c>
      <c r="M36" s="14"/>
      <c r="N36" s="41"/>
      <c r="O36" s="21"/>
    </row>
    <row r="37" spans="1:15" ht="15">
      <c r="A37" s="14">
        <v>118</v>
      </c>
      <c r="B37" s="18" t="s">
        <v>95</v>
      </c>
      <c r="C37" s="14" t="s">
        <v>96</v>
      </c>
      <c r="D37" s="15" t="s">
        <v>21</v>
      </c>
      <c r="E37" s="15"/>
      <c r="F37" s="14" t="s">
        <v>26</v>
      </c>
      <c r="G37" s="128" t="s">
        <v>97</v>
      </c>
      <c r="H37" s="79" t="s">
        <v>98</v>
      </c>
      <c r="I37" s="89">
        <f ca="1" t="shared" si="0"/>
        <v>43902</v>
      </c>
      <c r="J37" s="14">
        <v>753</v>
      </c>
      <c r="K37" s="14" t="s">
        <v>31</v>
      </c>
      <c r="L37" s="14">
        <v>-33</v>
      </c>
      <c r="M37" s="14"/>
      <c r="N37" s="41"/>
      <c r="O37" s="21"/>
    </row>
    <row r="38" spans="1:15" ht="15">
      <c r="A38" s="14">
        <v>119</v>
      </c>
      <c r="B38" s="18" t="s">
        <v>99</v>
      </c>
      <c r="C38" s="14" t="s">
        <v>100</v>
      </c>
      <c r="D38" s="15" t="s">
        <v>21</v>
      </c>
      <c r="E38" s="15"/>
      <c r="F38" s="14" t="s">
        <v>101</v>
      </c>
      <c r="G38" s="128" t="s">
        <v>97</v>
      </c>
      <c r="H38" s="79" t="s">
        <v>98</v>
      </c>
      <c r="I38" s="89">
        <f ca="1" t="shared" si="0"/>
        <v>43902</v>
      </c>
      <c r="J38" s="14">
        <v>753</v>
      </c>
      <c r="K38" s="14" t="s">
        <v>31</v>
      </c>
      <c r="L38" s="14">
        <v>-33</v>
      </c>
      <c r="M38" s="14"/>
      <c r="N38" s="41"/>
      <c r="O38" s="21"/>
    </row>
    <row r="39" spans="1:15" ht="15">
      <c r="A39" s="14">
        <v>120</v>
      </c>
      <c r="B39" s="18" t="s">
        <v>102</v>
      </c>
      <c r="C39" s="14" t="s">
        <v>103</v>
      </c>
      <c r="D39" s="15" t="s">
        <v>21</v>
      </c>
      <c r="E39" s="15"/>
      <c r="F39" s="14" t="s">
        <v>104</v>
      </c>
      <c r="G39" s="128">
        <v>42436</v>
      </c>
      <c r="H39" s="79" t="s">
        <v>105</v>
      </c>
      <c r="I39" s="89">
        <f ca="1" t="shared" si="0"/>
        <v>43902</v>
      </c>
      <c r="J39" s="14">
        <v>678</v>
      </c>
      <c r="K39" s="14" t="s">
        <v>23</v>
      </c>
      <c r="L39" s="14">
        <v>1166</v>
      </c>
      <c r="M39" s="14"/>
      <c r="N39" s="41"/>
      <c r="O39" s="21"/>
    </row>
    <row r="40" spans="1:15" ht="15">
      <c r="A40" s="14">
        <v>121</v>
      </c>
      <c r="B40" s="18" t="s">
        <v>95</v>
      </c>
      <c r="C40" s="14" t="s">
        <v>106</v>
      </c>
      <c r="D40" s="15" t="s">
        <v>21</v>
      </c>
      <c r="E40" s="15"/>
      <c r="F40" s="14" t="s">
        <v>107</v>
      </c>
      <c r="G40" s="128" t="s">
        <v>97</v>
      </c>
      <c r="H40" s="79" t="s">
        <v>98</v>
      </c>
      <c r="I40" s="89">
        <f ca="1" t="shared" si="0"/>
        <v>43902</v>
      </c>
      <c r="J40" s="14">
        <v>753</v>
      </c>
      <c r="K40" s="14" t="s">
        <v>31</v>
      </c>
      <c r="L40" s="14">
        <v>-33</v>
      </c>
      <c r="M40" s="14"/>
      <c r="N40" s="41"/>
      <c r="O40" s="21"/>
    </row>
    <row r="41" spans="1:15" ht="15">
      <c r="A41" s="14">
        <v>122</v>
      </c>
      <c r="B41" s="18" t="s">
        <v>108</v>
      </c>
      <c r="C41" s="14" t="s">
        <v>109</v>
      </c>
      <c r="D41" s="15"/>
      <c r="E41" s="15" t="s">
        <v>21</v>
      </c>
      <c r="F41" s="14" t="s">
        <v>26</v>
      </c>
      <c r="G41" s="128">
        <v>42621</v>
      </c>
      <c r="H41" s="79">
        <v>44447</v>
      </c>
      <c r="I41" s="89">
        <f ca="1" t="shared" si="0"/>
        <v>43902</v>
      </c>
      <c r="J41" s="14">
        <v>642</v>
      </c>
      <c r="K41" s="14" t="s">
        <v>23</v>
      </c>
      <c r="L41" s="14">
        <v>1176</v>
      </c>
      <c r="M41" s="14"/>
      <c r="N41" s="41"/>
      <c r="O41" s="21"/>
    </row>
    <row r="42" spans="1:15" ht="15">
      <c r="A42" s="14">
        <v>124</v>
      </c>
      <c r="B42" s="18" t="s">
        <v>110</v>
      </c>
      <c r="C42" s="14" t="s">
        <v>111</v>
      </c>
      <c r="D42" s="15" t="s">
        <v>21</v>
      </c>
      <c r="E42" s="15" t="s">
        <v>21</v>
      </c>
      <c r="F42" s="14" t="s">
        <v>26</v>
      </c>
      <c r="G42" s="128">
        <v>42712</v>
      </c>
      <c r="H42" s="79">
        <v>44538</v>
      </c>
      <c r="I42" s="89">
        <f ca="1" t="shared" si="0"/>
        <v>43902</v>
      </c>
      <c r="J42" s="14">
        <v>639</v>
      </c>
      <c r="K42" s="14" t="s">
        <v>23</v>
      </c>
      <c r="L42" s="14">
        <v>1179</v>
      </c>
      <c r="M42" s="14"/>
      <c r="N42" s="41"/>
      <c r="O42" s="21"/>
    </row>
    <row r="43" spans="1:15" ht="15">
      <c r="A43" s="14">
        <v>126</v>
      </c>
      <c r="B43" s="18" t="s">
        <v>112</v>
      </c>
      <c r="C43" s="14" t="s">
        <v>113</v>
      </c>
      <c r="D43" s="15" t="s">
        <v>21</v>
      </c>
      <c r="E43" s="15" t="s">
        <v>21</v>
      </c>
      <c r="F43" s="14" t="s">
        <v>114</v>
      </c>
      <c r="G43" s="128" t="s">
        <v>115</v>
      </c>
      <c r="H43" s="79" t="s">
        <v>116</v>
      </c>
      <c r="I43" s="89">
        <f ca="1" t="shared" si="0"/>
        <v>43902</v>
      </c>
      <c r="J43" s="14">
        <v>636</v>
      </c>
      <c r="K43" s="14" t="s">
        <v>23</v>
      </c>
      <c r="L43" s="14">
        <v>1182</v>
      </c>
      <c r="M43" s="14"/>
      <c r="N43" s="41"/>
      <c r="O43" s="21"/>
    </row>
    <row r="44" spans="1:15" ht="15">
      <c r="A44" s="14">
        <v>127</v>
      </c>
      <c r="B44" s="18" t="s">
        <v>117</v>
      </c>
      <c r="C44" s="14" t="s">
        <v>118</v>
      </c>
      <c r="D44" s="15" t="s">
        <v>21</v>
      </c>
      <c r="E44" s="15" t="s">
        <v>21</v>
      </c>
      <c r="F44" s="14" t="s">
        <v>114</v>
      </c>
      <c r="G44" s="128" t="s">
        <v>119</v>
      </c>
      <c r="H44" s="79" t="s">
        <v>120</v>
      </c>
      <c r="I44" s="89">
        <f ca="1" t="shared" si="0"/>
        <v>43902</v>
      </c>
      <c r="J44" s="14">
        <v>633</v>
      </c>
      <c r="K44" s="14" t="s">
        <v>23</v>
      </c>
      <c r="L44" s="14">
        <v>1185</v>
      </c>
      <c r="M44" s="14"/>
      <c r="N44" s="41"/>
      <c r="O44" s="21"/>
    </row>
    <row r="45" spans="1:15" ht="15">
      <c r="A45" s="14">
        <v>130</v>
      </c>
      <c r="B45" s="18" t="s">
        <v>121</v>
      </c>
      <c r="C45" s="14" t="s">
        <v>122</v>
      </c>
      <c r="D45" s="15" t="s">
        <v>21</v>
      </c>
      <c r="E45" s="15" t="s">
        <v>21</v>
      </c>
      <c r="F45" s="14" t="s">
        <v>114</v>
      </c>
      <c r="G45" s="128" t="s">
        <v>119</v>
      </c>
      <c r="H45" s="79" t="s">
        <v>120</v>
      </c>
      <c r="I45" s="89">
        <f ca="1" t="shared" si="0"/>
        <v>43902</v>
      </c>
      <c r="J45" s="14">
        <v>633</v>
      </c>
      <c r="K45" s="14" t="s">
        <v>23</v>
      </c>
      <c r="L45" s="14">
        <v>1185</v>
      </c>
      <c r="M45" s="14"/>
      <c r="N45" s="41"/>
      <c r="O45" s="21"/>
    </row>
    <row r="46" spans="1:15" ht="15">
      <c r="A46" s="14">
        <v>131</v>
      </c>
      <c r="B46" s="18" t="s">
        <v>123</v>
      </c>
      <c r="C46" s="14" t="s">
        <v>124</v>
      </c>
      <c r="D46" s="15" t="s">
        <v>21</v>
      </c>
      <c r="E46" s="15"/>
      <c r="F46" s="14" t="s">
        <v>114</v>
      </c>
      <c r="G46" s="128" t="s">
        <v>125</v>
      </c>
      <c r="H46" s="79" t="s">
        <v>126</v>
      </c>
      <c r="I46" s="89">
        <f ca="1" t="shared" si="0"/>
        <v>43902</v>
      </c>
      <c r="J46" s="14">
        <v>632</v>
      </c>
      <c r="K46" s="14" t="s">
        <v>23</v>
      </c>
      <c r="L46" s="14">
        <v>90</v>
      </c>
      <c r="M46" s="14"/>
      <c r="N46" s="41"/>
      <c r="O46" s="21"/>
    </row>
    <row r="47" spans="1:15" ht="15">
      <c r="A47" s="14">
        <v>133</v>
      </c>
      <c r="B47" s="18" t="s">
        <v>127</v>
      </c>
      <c r="C47" s="14" t="s">
        <v>128</v>
      </c>
      <c r="D47" s="15" t="s">
        <v>21</v>
      </c>
      <c r="E47" s="15"/>
      <c r="F47" s="14" t="s">
        <v>129</v>
      </c>
      <c r="G47" s="128">
        <v>42409</v>
      </c>
      <c r="H47" s="79">
        <v>44236</v>
      </c>
      <c r="I47" s="89">
        <f ca="1" t="shared" si="0"/>
        <v>43902</v>
      </c>
      <c r="J47" s="14">
        <v>619</v>
      </c>
      <c r="K47" s="14" t="s">
        <v>23</v>
      </c>
      <c r="L47" s="14">
        <v>1200</v>
      </c>
      <c r="M47" s="14"/>
      <c r="N47" s="41"/>
      <c r="O47" s="21"/>
    </row>
    <row r="48" spans="1:15" ht="15">
      <c r="A48" s="14">
        <v>134</v>
      </c>
      <c r="B48" s="18" t="s">
        <v>130</v>
      </c>
      <c r="C48" s="14" t="s">
        <v>131</v>
      </c>
      <c r="D48" s="15" t="s">
        <v>21</v>
      </c>
      <c r="E48" s="15" t="s">
        <v>21</v>
      </c>
      <c r="F48" s="14" t="s">
        <v>132</v>
      </c>
      <c r="G48" s="128" t="s">
        <v>133</v>
      </c>
      <c r="H48" s="79" t="s">
        <v>134</v>
      </c>
      <c r="I48" s="89">
        <f ca="1" t="shared" si="0"/>
        <v>43902</v>
      </c>
      <c r="J48" s="14">
        <v>601</v>
      </c>
      <c r="K48" s="14" t="s">
        <v>23</v>
      </c>
      <c r="L48" s="14">
        <v>1218</v>
      </c>
      <c r="M48" s="14"/>
      <c r="N48" s="41"/>
      <c r="O48" s="21"/>
    </row>
    <row r="49" spans="1:15" ht="15">
      <c r="A49" s="14">
        <v>135</v>
      </c>
      <c r="B49" s="18" t="s">
        <v>135</v>
      </c>
      <c r="C49" s="14" t="s">
        <v>136</v>
      </c>
      <c r="D49" s="15" t="s">
        <v>21</v>
      </c>
      <c r="E49" s="15" t="s">
        <v>21</v>
      </c>
      <c r="F49" s="14" t="s">
        <v>137</v>
      </c>
      <c r="G49" s="128" t="s">
        <v>138</v>
      </c>
      <c r="H49" s="79" t="s">
        <v>139</v>
      </c>
      <c r="I49" s="89">
        <f ca="1" t="shared" si="0"/>
        <v>43902</v>
      </c>
      <c r="J49" s="14">
        <v>598</v>
      </c>
      <c r="K49" s="14" t="s">
        <v>23</v>
      </c>
      <c r="L49" s="14">
        <v>1221</v>
      </c>
      <c r="M49" s="14"/>
      <c r="N49" s="41"/>
      <c r="O49" s="21"/>
    </row>
    <row r="50" spans="1:15" ht="15">
      <c r="A50" s="14">
        <v>136</v>
      </c>
      <c r="B50" s="18" t="s">
        <v>140</v>
      </c>
      <c r="C50" s="14" t="s">
        <v>141</v>
      </c>
      <c r="D50" s="15" t="s">
        <v>21</v>
      </c>
      <c r="E50" s="15" t="s">
        <v>21</v>
      </c>
      <c r="F50" s="14" t="s">
        <v>137</v>
      </c>
      <c r="G50" s="128">
        <v>42499</v>
      </c>
      <c r="H50" s="79">
        <v>44325</v>
      </c>
      <c r="I50" s="89">
        <f ca="1" t="shared" si="0"/>
        <v>43902</v>
      </c>
      <c r="J50" s="14">
        <v>616</v>
      </c>
      <c r="K50" s="14" t="s">
        <v>23</v>
      </c>
      <c r="L50" s="14">
        <v>1203</v>
      </c>
      <c r="M50" s="14"/>
      <c r="N50" s="41"/>
      <c r="O50" s="21"/>
    </row>
    <row r="51" spans="1:15" ht="15">
      <c r="A51" s="14">
        <v>137</v>
      </c>
      <c r="B51" s="18" t="s">
        <v>142</v>
      </c>
      <c r="C51" s="14" t="s">
        <v>143</v>
      </c>
      <c r="D51" s="15" t="s">
        <v>21</v>
      </c>
      <c r="E51" s="15" t="s">
        <v>21</v>
      </c>
      <c r="F51" s="14" t="s">
        <v>137</v>
      </c>
      <c r="G51" s="128" t="s">
        <v>138</v>
      </c>
      <c r="H51" s="79" t="s">
        <v>139</v>
      </c>
      <c r="I51" s="89">
        <f ca="1" t="shared" si="0"/>
        <v>43902</v>
      </c>
      <c r="J51" s="14">
        <v>598</v>
      </c>
      <c r="K51" s="14" t="s">
        <v>23</v>
      </c>
      <c r="L51" s="14">
        <v>1221</v>
      </c>
      <c r="M51" s="14"/>
      <c r="N51" s="41"/>
      <c r="O51" s="21"/>
    </row>
    <row r="52" spans="1:15" ht="15">
      <c r="A52" s="14">
        <v>141</v>
      </c>
      <c r="B52" s="18" t="s">
        <v>144</v>
      </c>
      <c r="C52" s="14" t="s">
        <v>145</v>
      </c>
      <c r="D52" s="15" t="s">
        <v>21</v>
      </c>
      <c r="E52" s="15" t="s">
        <v>21</v>
      </c>
      <c r="F52" s="14" t="s">
        <v>137</v>
      </c>
      <c r="G52" s="128" t="s">
        <v>115</v>
      </c>
      <c r="H52" s="79" t="s">
        <v>116</v>
      </c>
      <c r="I52" s="89">
        <f ca="1" t="shared" si="0"/>
        <v>43902</v>
      </c>
      <c r="J52" s="14">
        <v>636</v>
      </c>
      <c r="K52" s="14" t="s">
        <v>23</v>
      </c>
      <c r="L52" s="14">
        <v>1182</v>
      </c>
      <c r="M52" s="14"/>
      <c r="N52" s="41"/>
      <c r="O52" s="21"/>
    </row>
    <row r="53" spans="1:15" ht="15">
      <c r="A53" s="14">
        <v>142</v>
      </c>
      <c r="B53" s="18" t="s">
        <v>146</v>
      </c>
      <c r="C53" s="14" t="s">
        <v>147</v>
      </c>
      <c r="D53" s="15" t="s">
        <v>21</v>
      </c>
      <c r="E53" s="15" t="s">
        <v>21</v>
      </c>
      <c r="F53" s="14" t="s">
        <v>26</v>
      </c>
      <c r="G53" s="128" t="s">
        <v>148</v>
      </c>
      <c r="H53" s="79" t="s">
        <v>149</v>
      </c>
      <c r="I53" s="89">
        <f ca="1" t="shared" si="0"/>
        <v>43902</v>
      </c>
      <c r="J53" s="14">
        <v>622</v>
      </c>
      <c r="K53" s="14" t="s">
        <v>23</v>
      </c>
      <c r="L53" s="14">
        <v>1196</v>
      </c>
      <c r="M53" s="14"/>
      <c r="N53" s="41"/>
      <c r="O53" s="21"/>
    </row>
    <row r="54" spans="1:15" ht="15">
      <c r="A54" s="14">
        <v>146</v>
      </c>
      <c r="B54" s="18" t="s">
        <v>150</v>
      </c>
      <c r="C54" s="14" t="s">
        <v>151</v>
      </c>
      <c r="D54" s="15" t="s">
        <v>21</v>
      </c>
      <c r="E54" s="15" t="s">
        <v>21</v>
      </c>
      <c r="F54" s="14" t="s">
        <v>26</v>
      </c>
      <c r="G54" s="128" t="s">
        <v>138</v>
      </c>
      <c r="H54" s="79" t="s">
        <v>139</v>
      </c>
      <c r="I54" s="89">
        <f ca="1" t="shared" si="0"/>
        <v>43902</v>
      </c>
      <c r="J54" s="14">
        <v>598</v>
      </c>
      <c r="K54" s="14" t="s">
        <v>23</v>
      </c>
      <c r="L54" s="14">
        <v>1221</v>
      </c>
      <c r="M54" s="14"/>
      <c r="N54" s="41"/>
      <c r="O54" s="21"/>
    </row>
    <row r="55" spans="1:15" ht="15">
      <c r="A55" s="14">
        <v>147</v>
      </c>
      <c r="B55" s="18" t="s">
        <v>152</v>
      </c>
      <c r="C55" s="14" t="s">
        <v>141</v>
      </c>
      <c r="D55" s="15" t="s">
        <v>21</v>
      </c>
      <c r="E55" s="15" t="s">
        <v>21</v>
      </c>
      <c r="F55" s="14" t="s">
        <v>26</v>
      </c>
      <c r="G55" s="128">
        <v>42499</v>
      </c>
      <c r="H55" s="79">
        <v>44325</v>
      </c>
      <c r="I55" s="89">
        <f ca="1" t="shared" si="0"/>
        <v>43902</v>
      </c>
      <c r="J55" s="14">
        <v>616</v>
      </c>
      <c r="K55" s="14" t="s">
        <v>23</v>
      </c>
      <c r="L55" s="14">
        <v>1203</v>
      </c>
      <c r="M55" s="14"/>
      <c r="N55" s="41"/>
      <c r="O55" s="21"/>
    </row>
    <row r="56" spans="1:15" ht="15">
      <c r="A56" s="14">
        <v>148</v>
      </c>
      <c r="B56" s="18" t="s">
        <v>153</v>
      </c>
      <c r="C56" s="14" t="s">
        <v>154</v>
      </c>
      <c r="D56" s="15" t="s">
        <v>21</v>
      </c>
      <c r="E56" s="15" t="s">
        <v>21</v>
      </c>
      <c r="F56" s="14" t="s">
        <v>26</v>
      </c>
      <c r="G56" s="128" t="s">
        <v>138</v>
      </c>
      <c r="H56" s="79" t="s">
        <v>139</v>
      </c>
      <c r="I56" s="89">
        <f ca="1" t="shared" si="0"/>
        <v>43902</v>
      </c>
      <c r="J56" s="14">
        <v>598</v>
      </c>
      <c r="K56" s="14" t="s">
        <v>23</v>
      </c>
      <c r="L56" s="14">
        <v>1221</v>
      </c>
      <c r="M56" s="14"/>
      <c r="N56" s="41"/>
      <c r="O56" s="21"/>
    </row>
    <row r="57" spans="1:15" ht="15">
      <c r="A57" s="14">
        <v>149</v>
      </c>
      <c r="B57" s="18" t="s">
        <v>155</v>
      </c>
      <c r="C57" s="14" t="s">
        <v>131</v>
      </c>
      <c r="D57" s="15" t="s">
        <v>21</v>
      </c>
      <c r="E57" s="15" t="s">
        <v>21</v>
      </c>
      <c r="F57" s="14" t="s">
        <v>26</v>
      </c>
      <c r="G57" s="128" t="s">
        <v>133</v>
      </c>
      <c r="H57" s="79" t="s">
        <v>134</v>
      </c>
      <c r="I57" s="89">
        <f ca="1" t="shared" si="0"/>
        <v>43902</v>
      </c>
      <c r="J57" s="14">
        <v>601</v>
      </c>
      <c r="K57" s="14" t="s">
        <v>23</v>
      </c>
      <c r="L57" s="14">
        <v>1218</v>
      </c>
      <c r="M57" s="14"/>
      <c r="N57" s="41"/>
      <c r="O57" s="21"/>
    </row>
    <row r="58" spans="1:15" ht="15">
      <c r="A58" s="14">
        <v>151</v>
      </c>
      <c r="B58" s="18" t="s">
        <v>156</v>
      </c>
      <c r="C58" s="14" t="s">
        <v>157</v>
      </c>
      <c r="D58" s="15" t="s">
        <v>21</v>
      </c>
      <c r="E58" s="15" t="s">
        <v>21</v>
      </c>
      <c r="F58" s="14" t="s">
        <v>26</v>
      </c>
      <c r="G58" s="128" t="s">
        <v>158</v>
      </c>
      <c r="H58" s="79" t="s">
        <v>159</v>
      </c>
      <c r="I58" s="89">
        <f ca="1" t="shared" si="0"/>
        <v>43902</v>
      </c>
      <c r="J58" s="14">
        <v>629</v>
      </c>
      <c r="K58" s="14" t="s">
        <v>23</v>
      </c>
      <c r="L58" s="14">
        <v>1189</v>
      </c>
      <c r="M58" s="14"/>
      <c r="N58" s="41"/>
      <c r="O58" s="21"/>
    </row>
    <row r="59" spans="1:15" ht="15">
      <c r="A59" s="14">
        <v>152</v>
      </c>
      <c r="B59" s="18" t="s">
        <v>160</v>
      </c>
      <c r="C59" s="14" t="s">
        <v>161</v>
      </c>
      <c r="D59" s="15" t="s">
        <v>21</v>
      </c>
      <c r="E59" s="15" t="s">
        <v>21</v>
      </c>
      <c r="F59" s="14" t="s">
        <v>26</v>
      </c>
      <c r="G59" s="128" t="s">
        <v>162</v>
      </c>
      <c r="H59" s="79" t="s">
        <v>163</v>
      </c>
      <c r="I59" s="89">
        <f ca="1" t="shared" si="0"/>
        <v>43902</v>
      </c>
      <c r="J59" s="14">
        <v>595</v>
      </c>
      <c r="K59" s="14" t="s">
        <v>23</v>
      </c>
      <c r="L59" s="14">
        <v>1224</v>
      </c>
      <c r="M59" s="14"/>
      <c r="N59" s="41"/>
      <c r="O59" s="21"/>
    </row>
    <row r="60" spans="1:15" ht="15">
      <c r="A60" s="14">
        <v>154</v>
      </c>
      <c r="B60" s="18" t="s">
        <v>164</v>
      </c>
      <c r="C60" s="14" t="s">
        <v>165</v>
      </c>
      <c r="D60" s="15" t="s">
        <v>21</v>
      </c>
      <c r="E60" s="15" t="s">
        <v>21</v>
      </c>
      <c r="F60" s="14" t="s">
        <v>26</v>
      </c>
      <c r="G60" s="128" t="s">
        <v>166</v>
      </c>
      <c r="H60" s="79" t="s">
        <v>167</v>
      </c>
      <c r="I60" s="89">
        <f ca="1" t="shared" si="0"/>
        <v>43902</v>
      </c>
      <c r="J60" s="14">
        <v>604</v>
      </c>
      <c r="K60" s="14" t="s">
        <v>23</v>
      </c>
      <c r="L60" s="14">
        <v>1215</v>
      </c>
      <c r="M60" s="14"/>
      <c r="N60" s="41"/>
      <c r="O60" s="21"/>
    </row>
    <row r="61" spans="1:15" ht="15">
      <c r="A61" s="14">
        <v>155</v>
      </c>
      <c r="B61" s="18" t="s">
        <v>168</v>
      </c>
      <c r="C61" s="14" t="s">
        <v>169</v>
      </c>
      <c r="D61" s="15" t="s">
        <v>21</v>
      </c>
      <c r="E61" s="15" t="s">
        <v>21</v>
      </c>
      <c r="F61" s="14" t="s">
        <v>26</v>
      </c>
      <c r="G61" s="128" t="s">
        <v>170</v>
      </c>
      <c r="H61" s="79" t="s">
        <v>171</v>
      </c>
      <c r="I61" s="89">
        <f ca="1" t="shared" si="0"/>
        <v>43902</v>
      </c>
      <c r="J61" s="14">
        <v>577</v>
      </c>
      <c r="K61" s="14" t="s">
        <v>23</v>
      </c>
      <c r="L61" s="14">
        <v>1242</v>
      </c>
      <c r="M61" s="14"/>
      <c r="N61" s="41"/>
      <c r="O61" s="21"/>
    </row>
    <row r="62" spans="1:15" ht="15">
      <c r="A62" s="14">
        <v>157</v>
      </c>
      <c r="B62" s="18" t="s">
        <v>172</v>
      </c>
      <c r="C62" s="14" t="s">
        <v>173</v>
      </c>
      <c r="D62" s="15" t="s">
        <v>21</v>
      </c>
      <c r="E62" s="15" t="s">
        <v>21</v>
      </c>
      <c r="F62" s="14" t="s">
        <v>26</v>
      </c>
      <c r="G62" s="128" t="s">
        <v>174</v>
      </c>
      <c r="H62" s="79" t="s">
        <v>175</v>
      </c>
      <c r="I62" s="89">
        <f ca="1" t="shared" si="0"/>
        <v>43902</v>
      </c>
      <c r="J62" s="14">
        <v>653</v>
      </c>
      <c r="K62" s="14" t="s">
        <v>23</v>
      </c>
      <c r="L62" s="14">
        <v>1164</v>
      </c>
      <c r="M62" s="14"/>
      <c r="N62" s="41"/>
      <c r="O62" s="21"/>
    </row>
    <row r="63" spans="1:15" ht="15">
      <c r="A63" s="14">
        <v>158</v>
      </c>
      <c r="B63" s="18" t="s">
        <v>176</v>
      </c>
      <c r="C63" s="14" t="s">
        <v>177</v>
      </c>
      <c r="D63" s="15" t="s">
        <v>21</v>
      </c>
      <c r="E63" s="15" t="s">
        <v>21</v>
      </c>
      <c r="F63" s="14" t="s">
        <v>22</v>
      </c>
      <c r="G63" s="128" t="s">
        <v>178</v>
      </c>
      <c r="H63" s="79" t="s">
        <v>179</v>
      </c>
      <c r="I63" s="89">
        <f ca="1" t="shared" si="0"/>
        <v>43902</v>
      </c>
      <c r="J63" s="14">
        <v>573</v>
      </c>
      <c r="K63" s="14" t="s">
        <v>23</v>
      </c>
      <c r="L63" s="14">
        <v>1246</v>
      </c>
      <c r="M63" s="14"/>
      <c r="N63" s="41"/>
      <c r="O63" s="21"/>
    </row>
    <row r="64" spans="1:15" ht="15">
      <c r="A64" s="14">
        <v>160</v>
      </c>
      <c r="B64" s="18" t="s">
        <v>180</v>
      </c>
      <c r="C64" s="14" t="s">
        <v>181</v>
      </c>
      <c r="D64" s="15" t="s">
        <v>21</v>
      </c>
      <c r="E64" s="15" t="s">
        <v>21</v>
      </c>
      <c r="F64" s="14" t="s">
        <v>26</v>
      </c>
      <c r="G64" s="128" t="s">
        <v>182</v>
      </c>
      <c r="H64" s="79" t="s">
        <v>183</v>
      </c>
      <c r="I64" s="89">
        <f ca="1" t="shared" si="0"/>
        <v>43902</v>
      </c>
      <c r="J64" s="14">
        <v>566</v>
      </c>
      <c r="K64" s="14" t="s">
        <v>23</v>
      </c>
      <c r="L64" s="14">
        <v>1253</v>
      </c>
      <c r="M64" s="14"/>
      <c r="N64" s="41"/>
      <c r="O64" s="21"/>
    </row>
    <row r="65" spans="1:15" ht="15">
      <c r="A65" s="14">
        <v>161</v>
      </c>
      <c r="B65" s="18" t="s">
        <v>184</v>
      </c>
      <c r="C65" s="14" t="s">
        <v>185</v>
      </c>
      <c r="D65" s="15" t="s">
        <v>21</v>
      </c>
      <c r="E65" s="15"/>
      <c r="F65" s="14" t="s">
        <v>22</v>
      </c>
      <c r="G65" s="128" t="s">
        <v>186</v>
      </c>
      <c r="H65" s="79" t="s">
        <v>187</v>
      </c>
      <c r="I65" s="89">
        <f ca="1" t="shared" si="0"/>
        <v>43902</v>
      </c>
      <c r="J65" s="14">
        <v>547</v>
      </c>
      <c r="K65" s="14" t="s">
        <v>23</v>
      </c>
      <c r="L65" s="14">
        <v>177</v>
      </c>
      <c r="M65" s="14"/>
      <c r="N65" s="41"/>
      <c r="O65" s="21"/>
    </row>
    <row r="66" spans="1:15" ht="15">
      <c r="A66" s="14">
        <v>164</v>
      </c>
      <c r="B66" s="18" t="s">
        <v>188</v>
      </c>
      <c r="C66" s="14" t="s">
        <v>189</v>
      </c>
      <c r="D66" s="15" t="s">
        <v>21</v>
      </c>
      <c r="E66" s="15"/>
      <c r="F66" s="14" t="s">
        <v>22</v>
      </c>
      <c r="G66" s="128" t="s">
        <v>190</v>
      </c>
      <c r="H66" s="79" t="s">
        <v>191</v>
      </c>
      <c r="I66" s="89">
        <f ca="1" t="shared" si="0"/>
        <v>43902</v>
      </c>
      <c r="J66" s="14">
        <v>576</v>
      </c>
      <c r="K66" s="14" t="s">
        <v>23</v>
      </c>
      <c r="L66" s="14">
        <v>-218</v>
      </c>
      <c r="M66" s="14"/>
      <c r="N66" s="41"/>
      <c r="O66" s="21"/>
    </row>
    <row r="67" spans="1:15" ht="15">
      <c r="A67" s="14">
        <v>165</v>
      </c>
      <c r="B67" s="18" t="s">
        <v>192</v>
      </c>
      <c r="C67" s="14" t="s">
        <v>193</v>
      </c>
      <c r="D67" s="15" t="s">
        <v>21</v>
      </c>
      <c r="E67" s="15" t="s">
        <v>21</v>
      </c>
      <c r="F67" s="14" t="s">
        <v>22</v>
      </c>
      <c r="G67" s="128">
        <v>42654</v>
      </c>
      <c r="H67" s="79">
        <v>44480</v>
      </c>
      <c r="I67" s="89">
        <f ca="1" t="shared" si="0"/>
        <v>43902</v>
      </c>
      <c r="J67" s="14">
        <v>551</v>
      </c>
      <c r="K67" s="14" t="s">
        <v>23</v>
      </c>
      <c r="L67" s="14">
        <v>1269</v>
      </c>
      <c r="M67" s="14"/>
      <c r="N67" s="41"/>
      <c r="O67" s="21"/>
    </row>
    <row r="68" spans="1:15" ht="15">
      <c r="A68" s="14">
        <v>166</v>
      </c>
      <c r="B68" s="18" t="s">
        <v>194</v>
      </c>
      <c r="C68" s="14" t="s">
        <v>195</v>
      </c>
      <c r="D68" s="15" t="s">
        <v>21</v>
      </c>
      <c r="E68" s="15"/>
      <c r="F68" s="14" t="s">
        <v>22</v>
      </c>
      <c r="G68" s="128">
        <v>42624</v>
      </c>
      <c r="H68" s="79">
        <v>44450</v>
      </c>
      <c r="I68" s="89">
        <f ca="1" t="shared" si="0"/>
        <v>43902</v>
      </c>
      <c r="J68" s="14">
        <v>552</v>
      </c>
      <c r="K68" s="14" t="s">
        <v>23</v>
      </c>
      <c r="L68" s="14">
        <v>1268</v>
      </c>
      <c r="M68" s="14"/>
      <c r="N68" s="41"/>
      <c r="O68" s="21"/>
    </row>
    <row r="69" spans="1:15" ht="15">
      <c r="A69" s="14">
        <v>170</v>
      </c>
      <c r="B69" s="18" t="s">
        <v>196</v>
      </c>
      <c r="C69" s="14" t="s">
        <v>197</v>
      </c>
      <c r="D69" s="15" t="s">
        <v>21</v>
      </c>
      <c r="E69" s="15"/>
      <c r="F69" s="14" t="s">
        <v>22</v>
      </c>
      <c r="G69" s="128">
        <v>42439</v>
      </c>
      <c r="H69" s="79">
        <v>44265</v>
      </c>
      <c r="I69" s="89">
        <f ca="1" t="shared" si="0"/>
        <v>43902</v>
      </c>
      <c r="J69" s="14">
        <v>588</v>
      </c>
      <c r="K69" s="14" t="s">
        <v>23</v>
      </c>
      <c r="L69" s="14">
        <v>1231</v>
      </c>
      <c r="M69" s="14"/>
      <c r="N69" s="41"/>
      <c r="O69" s="21"/>
    </row>
    <row r="70" spans="1:15" ht="15">
      <c r="A70" s="14">
        <v>171</v>
      </c>
      <c r="B70" s="18" t="s">
        <v>198</v>
      </c>
      <c r="C70" s="14" t="s">
        <v>199</v>
      </c>
      <c r="D70" s="15" t="s">
        <v>21</v>
      </c>
      <c r="E70" s="15" t="s">
        <v>21</v>
      </c>
      <c r="F70" s="14" t="s">
        <v>22</v>
      </c>
      <c r="G70" s="128">
        <v>42562</v>
      </c>
      <c r="H70" s="79">
        <v>44388</v>
      </c>
      <c r="I70" s="89">
        <f ca="1" t="shared" si="0"/>
        <v>43902</v>
      </c>
      <c r="J70" s="14">
        <v>554</v>
      </c>
      <c r="K70" s="14" t="s">
        <v>23</v>
      </c>
      <c r="L70" s="14">
        <v>1266</v>
      </c>
      <c r="M70" s="14"/>
      <c r="N70" s="41"/>
      <c r="O70" s="21"/>
    </row>
    <row r="71" spans="1:15" ht="15">
      <c r="A71" s="14">
        <v>172</v>
      </c>
      <c r="B71" s="18" t="s">
        <v>200</v>
      </c>
      <c r="C71" s="14" t="s">
        <v>201</v>
      </c>
      <c r="D71" s="15" t="s">
        <v>21</v>
      </c>
      <c r="E71" s="15" t="s">
        <v>21</v>
      </c>
      <c r="F71" s="14" t="s">
        <v>22</v>
      </c>
      <c r="G71" s="128" t="s">
        <v>202</v>
      </c>
      <c r="H71" s="79" t="s">
        <v>203</v>
      </c>
      <c r="I71" s="89">
        <f ca="1" t="shared" si="0"/>
        <v>43902</v>
      </c>
      <c r="J71" s="14">
        <v>537</v>
      </c>
      <c r="K71" s="14" t="s">
        <v>23</v>
      </c>
      <c r="L71" s="14">
        <v>1283</v>
      </c>
      <c r="M71" s="14"/>
      <c r="N71" s="41"/>
      <c r="O71" s="21"/>
    </row>
    <row r="72" spans="1:15" ht="15">
      <c r="A72" s="14">
        <v>173</v>
      </c>
      <c r="B72" s="18" t="s">
        <v>196</v>
      </c>
      <c r="C72" s="14" t="s">
        <v>204</v>
      </c>
      <c r="D72" s="15" t="s">
        <v>21</v>
      </c>
      <c r="E72" s="15"/>
      <c r="F72" s="14" t="s">
        <v>22</v>
      </c>
      <c r="G72" s="128">
        <v>42439</v>
      </c>
      <c r="H72" s="79">
        <v>44265</v>
      </c>
      <c r="I72" s="89">
        <f ca="1" t="shared" si="0"/>
        <v>43902</v>
      </c>
      <c r="J72" s="14">
        <v>588</v>
      </c>
      <c r="K72" s="14" t="s">
        <v>23</v>
      </c>
      <c r="L72" s="14">
        <v>1231</v>
      </c>
      <c r="M72" s="14"/>
      <c r="N72" s="41"/>
      <c r="O72" s="21"/>
    </row>
    <row r="73" spans="1:15" ht="15">
      <c r="A73" s="14">
        <v>174</v>
      </c>
      <c r="B73" s="18" t="s">
        <v>198</v>
      </c>
      <c r="C73" s="14" t="s">
        <v>199</v>
      </c>
      <c r="D73" s="15" t="s">
        <v>21</v>
      </c>
      <c r="E73" s="15" t="s">
        <v>21</v>
      </c>
      <c r="F73" s="14" t="s">
        <v>22</v>
      </c>
      <c r="G73" s="128" t="s">
        <v>205</v>
      </c>
      <c r="H73" s="79" t="s">
        <v>206</v>
      </c>
      <c r="I73" s="89">
        <f ca="1" t="shared" si="0"/>
        <v>43902</v>
      </c>
      <c r="J73" s="14">
        <v>539</v>
      </c>
      <c r="K73" s="14" t="s">
        <v>23</v>
      </c>
      <c r="L73" s="14">
        <v>1281</v>
      </c>
      <c r="M73" s="14"/>
      <c r="N73" s="41"/>
      <c r="O73" s="21"/>
    </row>
    <row r="74" spans="1:15" ht="15">
      <c r="A74" s="14">
        <v>176</v>
      </c>
      <c r="B74" s="18" t="s">
        <v>207</v>
      </c>
      <c r="C74" s="14" t="s">
        <v>208</v>
      </c>
      <c r="D74" s="15" t="s">
        <v>21</v>
      </c>
      <c r="E74" s="15" t="s">
        <v>21</v>
      </c>
      <c r="F74" s="14" t="s">
        <v>22</v>
      </c>
      <c r="G74" s="128" t="s">
        <v>182</v>
      </c>
      <c r="H74" s="79" t="s">
        <v>183</v>
      </c>
      <c r="I74" s="89">
        <f ca="1" t="shared" si="0"/>
        <v>43902</v>
      </c>
      <c r="J74" s="14">
        <v>566</v>
      </c>
      <c r="K74" s="14" t="s">
        <v>23</v>
      </c>
      <c r="L74" s="14">
        <v>1253</v>
      </c>
      <c r="M74" s="14"/>
      <c r="N74" s="41"/>
      <c r="O74" s="21"/>
    </row>
    <row r="75" spans="1:15" ht="15">
      <c r="A75" s="14">
        <v>177</v>
      </c>
      <c r="B75" s="18" t="s">
        <v>209</v>
      </c>
      <c r="C75" s="14" t="s">
        <v>210</v>
      </c>
      <c r="D75" s="15" t="s">
        <v>21</v>
      </c>
      <c r="E75" s="15" t="s">
        <v>21</v>
      </c>
      <c r="F75" s="14" t="s">
        <v>22</v>
      </c>
      <c r="G75" s="128">
        <v>42684</v>
      </c>
      <c r="H75" s="79">
        <v>44510</v>
      </c>
      <c r="I75" s="89">
        <f ca="1" t="shared" si="0"/>
        <v>43902</v>
      </c>
      <c r="J75" s="14">
        <v>580</v>
      </c>
      <c r="K75" s="14" t="s">
        <v>23</v>
      </c>
      <c r="L75" s="14">
        <v>1239</v>
      </c>
      <c r="M75" s="14"/>
      <c r="N75" s="41"/>
      <c r="O75" s="21"/>
    </row>
    <row r="76" spans="1:15" ht="15">
      <c r="A76" s="14">
        <v>180</v>
      </c>
      <c r="B76" s="18" t="s">
        <v>211</v>
      </c>
      <c r="C76" s="14" t="s">
        <v>212</v>
      </c>
      <c r="D76" s="15" t="s">
        <v>21</v>
      </c>
      <c r="E76" s="15" t="s">
        <v>21</v>
      </c>
      <c r="F76" s="14" t="s">
        <v>22</v>
      </c>
      <c r="G76" s="128">
        <v>42439</v>
      </c>
      <c r="H76" s="79">
        <v>44265</v>
      </c>
      <c r="I76" s="89">
        <f aca="true" t="shared" si="1" ref="I76:I139">TODAY()</f>
        <v>43902</v>
      </c>
      <c r="J76" s="14">
        <v>588</v>
      </c>
      <c r="K76" s="14" t="s">
        <v>23</v>
      </c>
      <c r="L76" s="14">
        <v>1231</v>
      </c>
      <c r="M76" s="14"/>
      <c r="N76" s="41"/>
      <c r="O76" s="21"/>
    </row>
    <row r="77" spans="1:15" ht="15">
      <c r="A77" s="14">
        <v>181</v>
      </c>
      <c r="B77" s="18" t="s">
        <v>213</v>
      </c>
      <c r="C77" s="14" t="s">
        <v>214</v>
      </c>
      <c r="D77" s="15" t="s">
        <v>21</v>
      </c>
      <c r="E77" s="15"/>
      <c r="F77" s="14" t="s">
        <v>215</v>
      </c>
      <c r="G77" s="128" t="s">
        <v>133</v>
      </c>
      <c r="H77" s="79" t="s">
        <v>133</v>
      </c>
      <c r="I77" s="89">
        <f ca="1" t="shared" si="1"/>
        <v>43902</v>
      </c>
      <c r="J77" s="14">
        <v>601</v>
      </c>
      <c r="K77" s="14" t="s">
        <v>23</v>
      </c>
      <c r="L77" s="14">
        <v>-608</v>
      </c>
      <c r="M77" s="14"/>
      <c r="N77" s="41"/>
      <c r="O77" s="21"/>
    </row>
    <row r="78" spans="1:15" ht="15">
      <c r="A78" s="14">
        <v>182</v>
      </c>
      <c r="B78" s="18" t="s">
        <v>216</v>
      </c>
      <c r="C78" s="14" t="s">
        <v>217</v>
      </c>
      <c r="D78" s="15" t="s">
        <v>21</v>
      </c>
      <c r="E78" s="15" t="s">
        <v>21</v>
      </c>
      <c r="F78" s="14" t="s">
        <v>22</v>
      </c>
      <c r="G78" s="128">
        <v>43009</v>
      </c>
      <c r="H78" s="79">
        <v>44835</v>
      </c>
      <c r="I78" s="89">
        <f ca="1" t="shared" si="1"/>
        <v>43902</v>
      </c>
      <c r="J78" s="14">
        <v>491</v>
      </c>
      <c r="K78" s="14" t="s">
        <v>23</v>
      </c>
      <c r="L78" s="14">
        <v>1330</v>
      </c>
      <c r="M78" s="14"/>
      <c r="N78" s="41"/>
      <c r="O78" s="21"/>
    </row>
    <row r="79" spans="1:15" ht="15">
      <c r="A79" s="14">
        <v>183</v>
      </c>
      <c r="B79" s="18" t="s">
        <v>218</v>
      </c>
      <c r="C79" s="14" t="s">
        <v>219</v>
      </c>
      <c r="D79" s="15" t="s">
        <v>21</v>
      </c>
      <c r="E79" s="15"/>
      <c r="F79" s="14" t="s">
        <v>220</v>
      </c>
      <c r="G79" s="128">
        <v>43009</v>
      </c>
      <c r="H79" s="79">
        <v>44835</v>
      </c>
      <c r="I79" s="89">
        <f ca="1" t="shared" si="1"/>
        <v>43902</v>
      </c>
      <c r="J79" s="14">
        <v>491</v>
      </c>
      <c r="K79" s="14" t="s">
        <v>23</v>
      </c>
      <c r="L79" s="14">
        <v>1330</v>
      </c>
      <c r="M79" s="14"/>
      <c r="N79" s="41"/>
      <c r="O79" s="21"/>
    </row>
    <row r="80" spans="1:15" ht="15">
      <c r="A80" s="14">
        <v>184</v>
      </c>
      <c r="B80" s="18" t="s">
        <v>221</v>
      </c>
      <c r="C80" s="14" t="s">
        <v>222</v>
      </c>
      <c r="D80" s="15" t="s">
        <v>21</v>
      </c>
      <c r="E80" s="15"/>
      <c r="F80" s="14" t="s">
        <v>220</v>
      </c>
      <c r="G80" s="128">
        <v>43009</v>
      </c>
      <c r="H80" s="79">
        <v>44835</v>
      </c>
      <c r="I80" s="89">
        <f ca="1" t="shared" si="1"/>
        <v>43902</v>
      </c>
      <c r="J80" s="14">
        <v>491</v>
      </c>
      <c r="K80" s="14" t="s">
        <v>23</v>
      </c>
      <c r="L80" s="14">
        <v>1330</v>
      </c>
      <c r="M80" s="14"/>
      <c r="N80" s="41"/>
      <c r="O80" s="21"/>
    </row>
    <row r="81" spans="1:15" ht="15">
      <c r="A81" s="14">
        <v>185</v>
      </c>
      <c r="B81" s="18" t="s">
        <v>223</v>
      </c>
      <c r="C81" s="14" t="s">
        <v>224</v>
      </c>
      <c r="D81" s="15" t="s">
        <v>21</v>
      </c>
      <c r="E81" s="15"/>
      <c r="F81" s="14" t="s">
        <v>220</v>
      </c>
      <c r="G81" s="128">
        <v>43009</v>
      </c>
      <c r="H81" s="79">
        <v>44835</v>
      </c>
      <c r="I81" s="89">
        <f ca="1" t="shared" si="1"/>
        <v>43902</v>
      </c>
      <c r="J81" s="14">
        <v>491</v>
      </c>
      <c r="K81" s="14" t="s">
        <v>23</v>
      </c>
      <c r="L81" s="14">
        <v>1330</v>
      </c>
      <c r="M81" s="14"/>
      <c r="N81" s="41"/>
      <c r="O81" s="21"/>
    </row>
    <row r="82" spans="1:15" ht="15">
      <c r="A82" s="14">
        <v>186</v>
      </c>
      <c r="B82" s="18" t="s">
        <v>225</v>
      </c>
      <c r="C82" s="14" t="s">
        <v>226</v>
      </c>
      <c r="D82" s="15" t="s">
        <v>21</v>
      </c>
      <c r="E82" s="15"/>
      <c r="F82" s="14" t="s">
        <v>22</v>
      </c>
      <c r="G82" s="128" t="s">
        <v>227</v>
      </c>
      <c r="H82" s="79" t="s">
        <v>228</v>
      </c>
      <c r="I82" s="89">
        <f ca="1" t="shared" si="1"/>
        <v>43902</v>
      </c>
      <c r="J82" s="14">
        <v>621</v>
      </c>
      <c r="K82" s="14" t="s">
        <v>23</v>
      </c>
      <c r="L82" s="14">
        <v>101</v>
      </c>
      <c r="M82" s="14"/>
      <c r="N82" s="41"/>
      <c r="O82" s="21"/>
    </row>
    <row r="83" spans="1:15" ht="15">
      <c r="A83" s="14">
        <v>187</v>
      </c>
      <c r="B83" s="18" t="s">
        <v>229</v>
      </c>
      <c r="C83" s="14" t="s">
        <v>230</v>
      </c>
      <c r="D83" s="15" t="s">
        <v>21</v>
      </c>
      <c r="E83" s="15"/>
      <c r="F83" s="14" t="s">
        <v>220</v>
      </c>
      <c r="G83" s="128">
        <v>43009</v>
      </c>
      <c r="H83" s="79">
        <v>44835</v>
      </c>
      <c r="I83" s="89">
        <f ca="1" t="shared" si="1"/>
        <v>43902</v>
      </c>
      <c r="J83" s="14">
        <v>491</v>
      </c>
      <c r="K83" s="14" t="s">
        <v>23</v>
      </c>
      <c r="L83" s="14">
        <v>1330</v>
      </c>
      <c r="M83" s="14"/>
      <c r="N83" s="41"/>
      <c r="O83" s="21"/>
    </row>
    <row r="84" spans="1:15" ht="15">
      <c r="A84" s="14">
        <v>188</v>
      </c>
      <c r="B84" s="18" t="s">
        <v>231</v>
      </c>
      <c r="C84" s="14" t="s">
        <v>232</v>
      </c>
      <c r="D84" s="15" t="s">
        <v>21</v>
      </c>
      <c r="E84" s="15"/>
      <c r="F84" s="14" t="s">
        <v>220</v>
      </c>
      <c r="G84" s="128">
        <v>43009</v>
      </c>
      <c r="H84" s="79">
        <v>44835</v>
      </c>
      <c r="I84" s="89">
        <f ca="1" t="shared" si="1"/>
        <v>43902</v>
      </c>
      <c r="J84" s="14">
        <v>491</v>
      </c>
      <c r="K84" s="14" t="s">
        <v>23</v>
      </c>
      <c r="L84" s="14">
        <v>1330</v>
      </c>
      <c r="M84" s="14"/>
      <c r="N84" s="41"/>
      <c r="O84" s="21"/>
    </row>
    <row r="85" spans="1:15" ht="15">
      <c r="A85" s="14">
        <v>189</v>
      </c>
      <c r="B85" s="18" t="s">
        <v>233</v>
      </c>
      <c r="C85" s="14" t="s">
        <v>234</v>
      </c>
      <c r="D85" s="15" t="s">
        <v>21</v>
      </c>
      <c r="E85" s="15"/>
      <c r="F85" s="14" t="s">
        <v>220</v>
      </c>
      <c r="G85" s="128">
        <v>43009</v>
      </c>
      <c r="H85" s="79">
        <v>44835</v>
      </c>
      <c r="I85" s="89">
        <f ca="1" t="shared" si="1"/>
        <v>43902</v>
      </c>
      <c r="J85" s="14">
        <v>491</v>
      </c>
      <c r="K85" s="14" t="s">
        <v>23</v>
      </c>
      <c r="L85" s="14">
        <v>1330</v>
      </c>
      <c r="M85" s="14"/>
      <c r="N85" s="41"/>
      <c r="O85" s="21"/>
    </row>
    <row r="86" spans="1:15" ht="15">
      <c r="A86" s="14">
        <v>190</v>
      </c>
      <c r="B86" s="18" t="s">
        <v>235</v>
      </c>
      <c r="C86" s="14" t="s">
        <v>236</v>
      </c>
      <c r="D86" s="15" t="s">
        <v>21</v>
      </c>
      <c r="E86" s="15"/>
      <c r="F86" s="14" t="s">
        <v>220</v>
      </c>
      <c r="G86" s="128">
        <v>43009</v>
      </c>
      <c r="H86" s="79">
        <v>44835</v>
      </c>
      <c r="I86" s="89">
        <f ca="1" t="shared" si="1"/>
        <v>43902</v>
      </c>
      <c r="J86" s="14">
        <v>491</v>
      </c>
      <c r="K86" s="14" t="s">
        <v>23</v>
      </c>
      <c r="L86" s="14">
        <v>1330</v>
      </c>
      <c r="M86" s="14"/>
      <c r="N86" s="41"/>
      <c r="O86" s="21"/>
    </row>
    <row r="87" spans="1:15" ht="15">
      <c r="A87" s="14">
        <v>191</v>
      </c>
      <c r="B87" s="18" t="s">
        <v>237</v>
      </c>
      <c r="C87" s="14" t="s">
        <v>238</v>
      </c>
      <c r="D87" s="15" t="s">
        <v>21</v>
      </c>
      <c r="E87" s="15"/>
      <c r="F87" s="14" t="s">
        <v>220</v>
      </c>
      <c r="G87" s="128">
        <v>43009</v>
      </c>
      <c r="H87" s="79">
        <v>44835</v>
      </c>
      <c r="I87" s="89">
        <f ca="1" t="shared" si="1"/>
        <v>43902</v>
      </c>
      <c r="J87" s="14">
        <v>491</v>
      </c>
      <c r="K87" s="14" t="s">
        <v>23</v>
      </c>
      <c r="L87" s="14">
        <v>1330</v>
      </c>
      <c r="M87" s="14"/>
      <c r="N87" s="41"/>
      <c r="O87" s="21"/>
    </row>
    <row r="88" spans="1:15" ht="15">
      <c r="A88" s="14">
        <v>192</v>
      </c>
      <c r="B88" s="18" t="s">
        <v>239</v>
      </c>
      <c r="C88" s="14" t="s">
        <v>240</v>
      </c>
      <c r="D88" s="15" t="s">
        <v>21</v>
      </c>
      <c r="E88" s="15"/>
      <c r="F88" s="14" t="s">
        <v>220</v>
      </c>
      <c r="G88" s="128">
        <v>43009</v>
      </c>
      <c r="H88" s="79">
        <v>44835</v>
      </c>
      <c r="I88" s="89">
        <f ca="1" t="shared" si="1"/>
        <v>43902</v>
      </c>
      <c r="J88" s="14">
        <v>491</v>
      </c>
      <c r="K88" s="14" t="s">
        <v>23</v>
      </c>
      <c r="L88" s="14">
        <v>1330</v>
      </c>
      <c r="M88" s="14"/>
      <c r="N88" s="41"/>
      <c r="O88" s="21"/>
    </row>
    <row r="89" spans="1:15" ht="15">
      <c r="A89" s="14">
        <v>193</v>
      </c>
      <c r="B89" s="18" t="s">
        <v>241</v>
      </c>
      <c r="C89" s="14" t="s">
        <v>242</v>
      </c>
      <c r="D89" s="15" t="s">
        <v>21</v>
      </c>
      <c r="E89" s="15" t="s">
        <v>21</v>
      </c>
      <c r="F89" s="14" t="s">
        <v>22</v>
      </c>
      <c r="G89" s="128">
        <v>42655</v>
      </c>
      <c r="H89" s="79">
        <v>44481</v>
      </c>
      <c r="I89" s="89">
        <f ca="1" t="shared" si="1"/>
        <v>43902</v>
      </c>
      <c r="J89" s="14">
        <v>521</v>
      </c>
      <c r="K89" s="14" t="s">
        <v>23</v>
      </c>
      <c r="L89" s="14">
        <v>1299</v>
      </c>
      <c r="M89" s="14"/>
      <c r="N89" s="41"/>
      <c r="O89" s="21"/>
    </row>
    <row r="90" spans="1:15" ht="15">
      <c r="A90" s="14">
        <v>195</v>
      </c>
      <c r="B90" s="18" t="s">
        <v>243</v>
      </c>
      <c r="C90" s="14" t="s">
        <v>244</v>
      </c>
      <c r="D90" s="15" t="s">
        <v>21</v>
      </c>
      <c r="E90" s="15"/>
      <c r="F90" s="14" t="s">
        <v>245</v>
      </c>
      <c r="G90" s="128" t="s">
        <v>246</v>
      </c>
      <c r="H90" s="79" t="s">
        <v>247</v>
      </c>
      <c r="I90" s="89">
        <f ca="1" t="shared" si="1"/>
        <v>43902</v>
      </c>
      <c r="J90" s="14">
        <v>481</v>
      </c>
      <c r="K90" s="14" t="s">
        <v>23</v>
      </c>
      <c r="L90" s="14">
        <v>244</v>
      </c>
      <c r="M90" s="14"/>
      <c r="N90" s="41"/>
      <c r="O90" s="21"/>
    </row>
    <row r="91" spans="1:15" ht="15">
      <c r="A91" s="14">
        <v>196</v>
      </c>
      <c r="B91" s="65" t="s">
        <v>248</v>
      </c>
      <c r="C91" s="66" t="s">
        <v>249</v>
      </c>
      <c r="D91" s="67" t="s">
        <v>21</v>
      </c>
      <c r="E91" s="67" t="s">
        <v>21</v>
      </c>
      <c r="F91" s="66" t="s">
        <v>22</v>
      </c>
      <c r="G91" s="129" t="s">
        <v>250</v>
      </c>
      <c r="H91" s="80" t="s">
        <v>251</v>
      </c>
      <c r="I91" s="90">
        <f ca="1" t="shared" si="1"/>
        <v>43902</v>
      </c>
      <c r="J91" s="66">
        <v>533</v>
      </c>
      <c r="K91" s="66" t="s">
        <v>23</v>
      </c>
      <c r="L91" s="66">
        <v>983</v>
      </c>
      <c r="M91" s="66"/>
      <c r="N91" s="68"/>
      <c r="O91" s="21"/>
    </row>
    <row r="92" spans="1:15" ht="15">
      <c r="A92" s="14">
        <v>197</v>
      </c>
      <c r="B92" s="65" t="s">
        <v>110</v>
      </c>
      <c r="C92" s="66" t="s">
        <v>252</v>
      </c>
      <c r="D92" s="67" t="s">
        <v>21</v>
      </c>
      <c r="E92" s="67" t="s">
        <v>21</v>
      </c>
      <c r="F92" s="66" t="s">
        <v>22</v>
      </c>
      <c r="G92" s="129">
        <v>42622</v>
      </c>
      <c r="H92" s="80">
        <v>44448</v>
      </c>
      <c r="I92" s="90">
        <f ca="1" t="shared" si="1"/>
        <v>43902</v>
      </c>
      <c r="J92" s="66">
        <v>612</v>
      </c>
      <c r="K92" s="66" t="s">
        <v>23</v>
      </c>
      <c r="L92" s="66">
        <v>1207</v>
      </c>
      <c r="M92" s="66"/>
      <c r="N92" s="68"/>
      <c r="O92" s="21"/>
    </row>
    <row r="93" spans="1:15" ht="15">
      <c r="A93" s="14">
        <v>198</v>
      </c>
      <c r="B93" s="65" t="s">
        <v>253</v>
      </c>
      <c r="C93" s="66" t="s">
        <v>254</v>
      </c>
      <c r="D93" s="67" t="s">
        <v>21</v>
      </c>
      <c r="E93" s="67" t="s">
        <v>21</v>
      </c>
      <c r="F93" s="66" t="s">
        <v>22</v>
      </c>
      <c r="G93" s="129" t="s">
        <v>255</v>
      </c>
      <c r="H93" s="80" t="s">
        <v>256</v>
      </c>
      <c r="I93" s="90">
        <f ca="1" t="shared" si="1"/>
        <v>43902</v>
      </c>
      <c r="J93" s="66">
        <v>1231</v>
      </c>
      <c r="K93" s="66" t="s">
        <v>23</v>
      </c>
      <c r="L93" s="66">
        <v>578</v>
      </c>
      <c r="M93" s="66"/>
      <c r="N93" s="68"/>
      <c r="O93" s="21"/>
    </row>
    <row r="94" spans="1:15" ht="15">
      <c r="A94" s="14">
        <v>199</v>
      </c>
      <c r="B94" s="69" t="s">
        <v>257</v>
      </c>
      <c r="C94" s="70" t="s">
        <v>258</v>
      </c>
      <c r="D94" s="71" t="s">
        <v>21</v>
      </c>
      <c r="E94" s="71" t="s">
        <v>21</v>
      </c>
      <c r="F94" s="70" t="s">
        <v>259</v>
      </c>
      <c r="G94" s="129" t="s">
        <v>260</v>
      </c>
      <c r="H94" s="80" t="s">
        <v>261</v>
      </c>
      <c r="I94" s="90">
        <f ca="1" t="shared" si="1"/>
        <v>43902</v>
      </c>
      <c r="J94" s="66">
        <v>476</v>
      </c>
      <c r="K94" s="66" t="s">
        <v>23</v>
      </c>
      <c r="L94" s="66">
        <v>1345</v>
      </c>
      <c r="M94" s="66"/>
      <c r="N94" s="68"/>
      <c r="O94" s="21"/>
    </row>
    <row r="95" spans="1:15" ht="15">
      <c r="A95" s="14">
        <v>200</v>
      </c>
      <c r="B95" s="65" t="s">
        <v>262</v>
      </c>
      <c r="C95" s="66" t="s">
        <v>263</v>
      </c>
      <c r="D95" s="67" t="s">
        <v>21</v>
      </c>
      <c r="E95" s="67"/>
      <c r="F95" s="66" t="s">
        <v>22</v>
      </c>
      <c r="G95" s="129" t="s">
        <v>138</v>
      </c>
      <c r="H95" s="80" t="s">
        <v>139</v>
      </c>
      <c r="I95" s="90">
        <f ca="1" t="shared" si="1"/>
        <v>43902</v>
      </c>
      <c r="J95" s="66">
        <v>598</v>
      </c>
      <c r="K95" s="66" t="s">
        <v>23</v>
      </c>
      <c r="L95" s="66">
        <v>1221</v>
      </c>
      <c r="M95" s="66"/>
      <c r="N95" s="68"/>
      <c r="O95" s="21"/>
    </row>
    <row r="96" spans="1:15" ht="15">
      <c r="A96" s="14">
        <v>201</v>
      </c>
      <c r="B96" s="65" t="s">
        <v>264</v>
      </c>
      <c r="C96" s="123" t="s">
        <v>265</v>
      </c>
      <c r="D96" s="67"/>
      <c r="E96" s="67" t="s">
        <v>21</v>
      </c>
      <c r="F96" s="66" t="s">
        <v>259</v>
      </c>
      <c r="G96" s="129" t="s">
        <v>266</v>
      </c>
      <c r="H96" s="80" t="s">
        <v>267</v>
      </c>
      <c r="I96" s="90">
        <f ca="1" t="shared" si="1"/>
        <v>43902</v>
      </c>
      <c r="J96" s="66">
        <v>780</v>
      </c>
      <c r="K96" s="66" t="s">
        <v>23</v>
      </c>
      <c r="L96" s="66">
        <v>-61</v>
      </c>
      <c r="M96" s="66"/>
      <c r="N96" s="68"/>
      <c r="O96" s="21"/>
    </row>
    <row r="97" spans="1:15" ht="15">
      <c r="A97" s="14">
        <v>202</v>
      </c>
      <c r="B97" s="65" t="s">
        <v>268</v>
      </c>
      <c r="C97" s="66" t="s">
        <v>269</v>
      </c>
      <c r="D97" s="67" t="s">
        <v>21</v>
      </c>
      <c r="E97" s="67" t="s">
        <v>21</v>
      </c>
      <c r="F97" s="66" t="s">
        <v>22</v>
      </c>
      <c r="G97" s="129" t="s">
        <v>270</v>
      </c>
      <c r="H97" s="80" t="s">
        <v>271</v>
      </c>
      <c r="I97" s="90">
        <f ca="1" t="shared" si="1"/>
        <v>43902</v>
      </c>
      <c r="J97" s="66">
        <v>471</v>
      </c>
      <c r="K97" s="66" t="s">
        <v>23</v>
      </c>
      <c r="L97" s="66">
        <v>1350</v>
      </c>
      <c r="M97" s="66"/>
      <c r="N97" s="68"/>
      <c r="O97" s="21"/>
    </row>
    <row r="98" spans="1:15" ht="15">
      <c r="A98" s="14">
        <v>203</v>
      </c>
      <c r="B98" s="18" t="s">
        <v>272</v>
      </c>
      <c r="C98" s="14" t="s">
        <v>273</v>
      </c>
      <c r="D98" s="15" t="s">
        <v>21</v>
      </c>
      <c r="E98" s="15" t="s">
        <v>21</v>
      </c>
      <c r="F98" s="14" t="s">
        <v>22</v>
      </c>
      <c r="G98" s="128" t="s">
        <v>274</v>
      </c>
      <c r="H98" s="79" t="s">
        <v>275</v>
      </c>
      <c r="I98" s="89">
        <f ca="1" t="shared" si="1"/>
        <v>43902</v>
      </c>
      <c r="J98" s="14">
        <v>600</v>
      </c>
      <c r="K98" s="14" t="s">
        <v>23</v>
      </c>
      <c r="L98" s="14">
        <v>1219</v>
      </c>
      <c r="M98" s="14"/>
      <c r="N98" s="41"/>
      <c r="O98" s="21"/>
    </row>
    <row r="99" spans="1:15" ht="15">
      <c r="A99" s="14">
        <v>204</v>
      </c>
      <c r="B99" s="18" t="s">
        <v>110</v>
      </c>
      <c r="C99" s="14" t="s">
        <v>276</v>
      </c>
      <c r="D99" s="15" t="s">
        <v>21</v>
      </c>
      <c r="E99" s="15" t="s">
        <v>21</v>
      </c>
      <c r="F99" s="14" t="s">
        <v>22</v>
      </c>
      <c r="G99" s="128" t="s">
        <v>277</v>
      </c>
      <c r="H99" s="79" t="s">
        <v>278</v>
      </c>
      <c r="I99" s="89">
        <f ca="1" t="shared" si="1"/>
        <v>43902</v>
      </c>
      <c r="J99" s="14">
        <v>475</v>
      </c>
      <c r="K99" s="14" t="s">
        <v>23</v>
      </c>
      <c r="L99" s="14" t="s">
        <v>279</v>
      </c>
      <c r="M99" s="14"/>
      <c r="N99" s="41"/>
      <c r="O99" s="21"/>
    </row>
    <row r="100" spans="1:15" ht="15">
      <c r="A100" s="14">
        <v>205</v>
      </c>
      <c r="B100" s="18" t="s">
        <v>280</v>
      </c>
      <c r="C100" s="14" t="s">
        <v>281</v>
      </c>
      <c r="D100" s="15" t="s">
        <v>21</v>
      </c>
      <c r="E100" s="15" t="s">
        <v>21</v>
      </c>
      <c r="F100" s="14" t="s">
        <v>22</v>
      </c>
      <c r="G100" s="128">
        <v>42856</v>
      </c>
      <c r="H100" s="79">
        <v>44682</v>
      </c>
      <c r="I100" s="89">
        <f ca="1" t="shared" si="1"/>
        <v>43902</v>
      </c>
      <c r="J100" s="14">
        <v>496</v>
      </c>
      <c r="K100" s="14" t="s">
        <v>23</v>
      </c>
      <c r="L100" s="14">
        <v>1325</v>
      </c>
      <c r="M100" s="14"/>
      <c r="N100" s="41"/>
      <c r="O100" s="21"/>
    </row>
    <row r="101" spans="1:15" ht="15">
      <c r="A101" s="14">
        <v>206</v>
      </c>
      <c r="B101" s="18" t="s">
        <v>282</v>
      </c>
      <c r="C101" s="14" t="s">
        <v>283</v>
      </c>
      <c r="D101" s="15" t="s">
        <v>21</v>
      </c>
      <c r="E101" s="15" t="s">
        <v>21</v>
      </c>
      <c r="F101" s="14" t="s">
        <v>22</v>
      </c>
      <c r="G101" s="128">
        <v>43010</v>
      </c>
      <c r="H101" s="79">
        <v>44836</v>
      </c>
      <c r="I101" s="89">
        <f ca="1" t="shared" si="1"/>
        <v>43902</v>
      </c>
      <c r="J101" s="14">
        <v>461</v>
      </c>
      <c r="K101" s="14" t="s">
        <v>23</v>
      </c>
      <c r="L101" s="14">
        <v>1361</v>
      </c>
      <c r="M101" s="14"/>
      <c r="N101" s="41"/>
      <c r="O101" s="21"/>
    </row>
    <row r="102" spans="1:15" ht="15">
      <c r="A102" s="14">
        <v>207</v>
      </c>
      <c r="B102" s="18" t="s">
        <v>284</v>
      </c>
      <c r="C102" s="14" t="s">
        <v>285</v>
      </c>
      <c r="D102" s="15" t="s">
        <v>21</v>
      </c>
      <c r="E102" s="15" t="s">
        <v>21</v>
      </c>
      <c r="F102" s="14" t="s">
        <v>26</v>
      </c>
      <c r="G102" s="128" t="s">
        <v>286</v>
      </c>
      <c r="H102" s="79" t="s">
        <v>271</v>
      </c>
      <c r="I102" s="89">
        <f ca="1" t="shared" si="1"/>
        <v>43902</v>
      </c>
      <c r="J102" s="14">
        <v>471</v>
      </c>
      <c r="K102" s="14" t="s">
        <v>23</v>
      </c>
      <c r="L102" s="14">
        <v>1350</v>
      </c>
      <c r="M102" s="14"/>
      <c r="N102" s="41"/>
      <c r="O102" s="21"/>
    </row>
    <row r="103" spans="1:15" ht="15">
      <c r="A103" s="14">
        <v>208</v>
      </c>
      <c r="B103" s="18" t="s">
        <v>287</v>
      </c>
      <c r="C103" s="14" t="s">
        <v>288</v>
      </c>
      <c r="D103" s="15" t="s">
        <v>21</v>
      </c>
      <c r="E103" s="15" t="s">
        <v>21</v>
      </c>
      <c r="F103" s="14" t="s">
        <v>22</v>
      </c>
      <c r="G103" s="128">
        <v>43009</v>
      </c>
      <c r="H103" s="79">
        <v>44835</v>
      </c>
      <c r="I103" s="89">
        <f ca="1" t="shared" si="1"/>
        <v>43902</v>
      </c>
      <c r="J103" s="14">
        <v>491</v>
      </c>
      <c r="K103" s="14" t="s">
        <v>23</v>
      </c>
      <c r="L103" s="14">
        <v>1330</v>
      </c>
      <c r="M103" s="14"/>
      <c r="N103" s="41"/>
      <c r="O103" s="21"/>
    </row>
    <row r="104" spans="1:15" ht="15">
      <c r="A104" s="14">
        <v>209</v>
      </c>
      <c r="B104" s="18" t="s">
        <v>289</v>
      </c>
      <c r="C104" s="14" t="s">
        <v>290</v>
      </c>
      <c r="D104" s="15" t="s">
        <v>66</v>
      </c>
      <c r="E104" s="15" t="s">
        <v>66</v>
      </c>
      <c r="F104" s="14" t="s">
        <v>22</v>
      </c>
      <c r="G104" s="128">
        <v>42888</v>
      </c>
      <c r="H104" s="79">
        <v>44714</v>
      </c>
      <c r="I104" s="89">
        <f ca="1" t="shared" si="1"/>
        <v>43902</v>
      </c>
      <c r="J104" s="14">
        <v>465</v>
      </c>
      <c r="K104" s="14" t="s">
        <v>23</v>
      </c>
      <c r="L104" s="14">
        <v>1357</v>
      </c>
      <c r="M104" s="14"/>
      <c r="N104" s="41"/>
      <c r="O104" s="21"/>
    </row>
    <row r="105" spans="1:15" ht="15">
      <c r="A105" s="14">
        <v>210</v>
      </c>
      <c r="B105" s="18" t="s">
        <v>291</v>
      </c>
      <c r="C105" s="14" t="s">
        <v>292</v>
      </c>
      <c r="D105" s="15" t="s">
        <v>21</v>
      </c>
      <c r="E105" s="15" t="s">
        <v>21</v>
      </c>
      <c r="F105" s="14" t="s">
        <v>22</v>
      </c>
      <c r="G105" s="128" t="s">
        <v>293</v>
      </c>
      <c r="H105" s="79" t="s">
        <v>294</v>
      </c>
      <c r="I105" s="89">
        <f ca="1" t="shared" si="1"/>
        <v>43902</v>
      </c>
      <c r="J105" s="14">
        <v>482</v>
      </c>
      <c r="K105" s="14" t="s">
        <v>23</v>
      </c>
      <c r="L105" s="14">
        <v>1339</v>
      </c>
      <c r="M105" s="14"/>
      <c r="N105" s="41"/>
      <c r="O105" s="21"/>
    </row>
    <row r="106" spans="1:15" ht="15">
      <c r="A106" s="14">
        <v>211</v>
      </c>
      <c r="B106" s="18" t="s">
        <v>295</v>
      </c>
      <c r="C106" s="14" t="s">
        <v>296</v>
      </c>
      <c r="D106" s="15" t="s">
        <v>21</v>
      </c>
      <c r="E106" s="15" t="s">
        <v>21</v>
      </c>
      <c r="F106" s="14" t="s">
        <v>22</v>
      </c>
      <c r="G106" s="128" t="s">
        <v>297</v>
      </c>
      <c r="H106" s="79" t="s">
        <v>298</v>
      </c>
      <c r="I106" s="89">
        <f ca="1" t="shared" si="1"/>
        <v>43902</v>
      </c>
      <c r="J106" s="14">
        <v>485</v>
      </c>
      <c r="K106" s="14" t="s">
        <v>23</v>
      </c>
      <c r="L106" s="14">
        <v>971</v>
      </c>
      <c r="M106" s="14"/>
      <c r="N106" s="41"/>
      <c r="O106" s="21"/>
    </row>
    <row r="107" spans="1:15" ht="15">
      <c r="A107" s="14">
        <v>212</v>
      </c>
      <c r="B107" s="18" t="s">
        <v>299</v>
      </c>
      <c r="C107" s="14" t="s">
        <v>300</v>
      </c>
      <c r="D107" s="15" t="s">
        <v>21</v>
      </c>
      <c r="E107" s="15" t="s">
        <v>21</v>
      </c>
      <c r="F107" s="14" t="s">
        <v>22</v>
      </c>
      <c r="G107" s="128" t="s">
        <v>301</v>
      </c>
      <c r="H107" s="79" t="s">
        <v>302</v>
      </c>
      <c r="I107" s="89">
        <f ca="1" t="shared" si="1"/>
        <v>43902</v>
      </c>
      <c r="J107" s="14">
        <v>451</v>
      </c>
      <c r="K107" s="14" t="s">
        <v>23</v>
      </c>
      <c r="L107" s="14">
        <v>1371</v>
      </c>
      <c r="M107" s="14"/>
      <c r="N107" s="41"/>
      <c r="O107" s="21"/>
    </row>
    <row r="108" spans="1:15" ht="15">
      <c r="A108" s="14">
        <v>213</v>
      </c>
      <c r="B108" s="18" t="s">
        <v>303</v>
      </c>
      <c r="C108" s="14" t="s">
        <v>304</v>
      </c>
      <c r="D108" s="15" t="s">
        <v>21</v>
      </c>
      <c r="E108" s="15" t="s">
        <v>21</v>
      </c>
      <c r="F108" s="14" t="s">
        <v>22</v>
      </c>
      <c r="G108" s="128">
        <v>42918</v>
      </c>
      <c r="H108" s="79">
        <v>44744</v>
      </c>
      <c r="I108" s="89">
        <f ca="1" t="shared" si="1"/>
        <v>43902</v>
      </c>
      <c r="J108" s="14">
        <v>464</v>
      </c>
      <c r="K108" s="14" t="s">
        <v>23</v>
      </c>
      <c r="L108" s="14">
        <v>1358</v>
      </c>
      <c r="M108" s="14"/>
      <c r="N108" s="41"/>
      <c r="O108" s="21"/>
    </row>
    <row r="109" spans="1:15" ht="15">
      <c r="A109" s="14">
        <v>214</v>
      </c>
      <c r="B109" s="18" t="s">
        <v>305</v>
      </c>
      <c r="C109" s="14" t="s">
        <v>306</v>
      </c>
      <c r="D109" s="15" t="s">
        <v>21</v>
      </c>
      <c r="E109" s="15" t="s">
        <v>21</v>
      </c>
      <c r="F109" s="14" t="s">
        <v>22</v>
      </c>
      <c r="G109" s="128" t="s">
        <v>270</v>
      </c>
      <c r="H109" s="79" t="s">
        <v>307</v>
      </c>
      <c r="I109" s="89">
        <f ca="1" t="shared" si="1"/>
        <v>43902</v>
      </c>
      <c r="J109" s="14">
        <v>471</v>
      </c>
      <c r="K109" s="14" t="s">
        <v>23</v>
      </c>
      <c r="L109" s="14">
        <v>985</v>
      </c>
      <c r="M109" s="14"/>
      <c r="N109" s="41"/>
      <c r="O109" s="21"/>
    </row>
    <row r="110" spans="1:15" ht="15">
      <c r="A110" s="14">
        <v>215</v>
      </c>
      <c r="B110" s="18" t="s">
        <v>308</v>
      </c>
      <c r="C110" s="14" t="s">
        <v>309</v>
      </c>
      <c r="D110" s="15" t="s">
        <v>21</v>
      </c>
      <c r="E110" s="15"/>
      <c r="F110" s="14" t="s">
        <v>26</v>
      </c>
      <c r="G110" s="128" t="s">
        <v>310</v>
      </c>
      <c r="H110" s="79" t="s">
        <v>311</v>
      </c>
      <c r="I110" s="89">
        <f ca="1" t="shared" si="1"/>
        <v>43902</v>
      </c>
      <c r="J110" s="14">
        <v>458</v>
      </c>
      <c r="K110" s="14" t="s">
        <v>23</v>
      </c>
      <c r="L110" s="14">
        <v>268</v>
      </c>
      <c r="M110" s="14"/>
      <c r="N110" s="41"/>
      <c r="O110" s="21"/>
    </row>
    <row r="111" spans="1:15" ht="15">
      <c r="A111" s="14">
        <v>216</v>
      </c>
      <c r="B111" s="18" t="s">
        <v>312</v>
      </c>
      <c r="C111" s="72" t="s">
        <v>313</v>
      </c>
      <c r="D111" s="15" t="s">
        <v>21</v>
      </c>
      <c r="E111" s="15" t="s">
        <v>21</v>
      </c>
      <c r="F111" s="14" t="s">
        <v>22</v>
      </c>
      <c r="G111" s="128">
        <v>42381</v>
      </c>
      <c r="H111" s="79">
        <v>44208</v>
      </c>
      <c r="I111" s="89">
        <f ca="1" t="shared" si="1"/>
        <v>43902</v>
      </c>
      <c r="J111" s="14">
        <v>530</v>
      </c>
      <c r="K111" s="14" t="s">
        <v>23</v>
      </c>
      <c r="L111" s="14">
        <v>1290</v>
      </c>
      <c r="M111" s="14"/>
      <c r="N111" s="41"/>
      <c r="O111" s="21"/>
    </row>
    <row r="112" spans="1:15" ht="15">
      <c r="A112" s="14">
        <v>217</v>
      </c>
      <c r="B112" s="18" t="s">
        <v>314</v>
      </c>
      <c r="C112" s="14" t="s">
        <v>315</v>
      </c>
      <c r="D112" s="15" t="s">
        <v>21</v>
      </c>
      <c r="E112" s="15" t="s">
        <v>21</v>
      </c>
      <c r="F112" s="14" t="s">
        <v>22</v>
      </c>
      <c r="G112" s="128" t="s">
        <v>316</v>
      </c>
      <c r="H112" s="79" t="s">
        <v>317</v>
      </c>
      <c r="I112" s="89">
        <f ca="1" t="shared" si="1"/>
        <v>43902</v>
      </c>
      <c r="J112" s="14">
        <v>420</v>
      </c>
      <c r="K112" s="14" t="s">
        <v>23</v>
      </c>
      <c r="L112" s="14">
        <v>1400</v>
      </c>
      <c r="M112" s="14"/>
      <c r="N112" s="41"/>
      <c r="O112" s="21"/>
    </row>
    <row r="113" spans="1:15" ht="15">
      <c r="A113" s="14">
        <v>218</v>
      </c>
      <c r="B113" s="18" t="s">
        <v>318</v>
      </c>
      <c r="C113" s="14" t="s">
        <v>319</v>
      </c>
      <c r="D113" s="15" t="s">
        <v>21</v>
      </c>
      <c r="E113" s="15" t="s">
        <v>21</v>
      </c>
      <c r="F113" s="14" t="s">
        <v>22</v>
      </c>
      <c r="G113" s="128">
        <v>42381</v>
      </c>
      <c r="H113" s="79">
        <v>44208</v>
      </c>
      <c r="I113" s="89">
        <f ca="1" t="shared" si="1"/>
        <v>43902</v>
      </c>
      <c r="J113" s="14">
        <v>530</v>
      </c>
      <c r="K113" s="14" t="s">
        <v>23</v>
      </c>
      <c r="L113" s="14">
        <v>1290</v>
      </c>
      <c r="M113" s="14"/>
      <c r="N113" s="41"/>
      <c r="O113" s="21"/>
    </row>
    <row r="114" spans="1:15" ht="15">
      <c r="A114" s="14">
        <v>219</v>
      </c>
      <c r="B114" s="18" t="s">
        <v>320</v>
      </c>
      <c r="C114" s="14" t="s">
        <v>321</v>
      </c>
      <c r="D114" s="15" t="s">
        <v>21</v>
      </c>
      <c r="E114" s="15" t="s">
        <v>21</v>
      </c>
      <c r="F114" s="14" t="s">
        <v>22</v>
      </c>
      <c r="G114" s="128" t="s">
        <v>322</v>
      </c>
      <c r="H114" s="79" t="s">
        <v>323</v>
      </c>
      <c r="I114" s="89">
        <f ca="1" t="shared" si="1"/>
        <v>43902</v>
      </c>
      <c r="J114" s="14">
        <v>428</v>
      </c>
      <c r="K114" s="14" t="s">
        <v>23</v>
      </c>
      <c r="L114" s="14">
        <v>1392</v>
      </c>
      <c r="M114" s="14"/>
      <c r="N114" s="41"/>
      <c r="O114" s="21"/>
    </row>
    <row r="115" spans="1:15" ht="15">
      <c r="A115" s="14">
        <v>220</v>
      </c>
      <c r="B115" s="18" t="s">
        <v>324</v>
      </c>
      <c r="C115" s="14" t="s">
        <v>325</v>
      </c>
      <c r="D115" s="15" t="s">
        <v>21</v>
      </c>
      <c r="E115" s="15" t="s">
        <v>21</v>
      </c>
      <c r="F115" s="14" t="s">
        <v>22</v>
      </c>
      <c r="G115" s="128">
        <v>42767</v>
      </c>
      <c r="H115" s="79">
        <v>44593</v>
      </c>
      <c r="I115" s="89">
        <f ca="1" t="shared" si="1"/>
        <v>43902</v>
      </c>
      <c r="J115" s="14">
        <v>499</v>
      </c>
      <c r="K115" s="14" t="s">
        <v>23</v>
      </c>
      <c r="L115" s="14">
        <v>1322</v>
      </c>
      <c r="M115" s="14"/>
      <c r="N115" s="41"/>
      <c r="O115" s="21"/>
    </row>
    <row r="116" spans="1:15" ht="15">
      <c r="A116" s="14">
        <v>221</v>
      </c>
      <c r="B116" s="18" t="s">
        <v>326</v>
      </c>
      <c r="C116" s="14" t="s">
        <v>327</v>
      </c>
      <c r="D116" s="15" t="s">
        <v>21</v>
      </c>
      <c r="E116" s="15" t="s">
        <v>21</v>
      </c>
      <c r="F116" s="14" t="s">
        <v>22</v>
      </c>
      <c r="G116" s="128">
        <v>42798</v>
      </c>
      <c r="H116" s="79">
        <v>44624</v>
      </c>
      <c r="I116" s="89">
        <f ca="1" t="shared" si="1"/>
        <v>43902</v>
      </c>
      <c r="J116" s="14">
        <v>408</v>
      </c>
      <c r="K116" s="14" t="s">
        <v>23</v>
      </c>
      <c r="L116" s="14">
        <v>1413</v>
      </c>
      <c r="M116" s="14"/>
      <c r="N116" s="41"/>
      <c r="O116" s="21"/>
    </row>
    <row r="117" spans="1:15" ht="15">
      <c r="A117" s="14">
        <v>222</v>
      </c>
      <c r="B117" s="18" t="s">
        <v>110</v>
      </c>
      <c r="C117" s="14" t="s">
        <v>328</v>
      </c>
      <c r="D117" s="15" t="s">
        <v>21</v>
      </c>
      <c r="E117" s="15" t="s">
        <v>21</v>
      </c>
      <c r="F117" s="14" t="s">
        <v>22</v>
      </c>
      <c r="G117" s="128" t="s">
        <v>329</v>
      </c>
      <c r="H117" s="79" t="s">
        <v>330</v>
      </c>
      <c r="I117" s="89">
        <f ca="1" t="shared" si="1"/>
        <v>43902</v>
      </c>
      <c r="J117" s="14">
        <v>413</v>
      </c>
      <c r="K117" s="14" t="s">
        <v>23</v>
      </c>
      <c r="L117" s="14">
        <v>1407</v>
      </c>
      <c r="M117" s="14"/>
      <c r="N117" s="41"/>
      <c r="O117" s="21"/>
    </row>
    <row r="118" spans="1:15" ht="15">
      <c r="A118" s="14">
        <v>223</v>
      </c>
      <c r="B118" s="18" t="s">
        <v>331</v>
      </c>
      <c r="C118" s="14" t="s">
        <v>332</v>
      </c>
      <c r="D118" s="15" t="s">
        <v>21</v>
      </c>
      <c r="E118" s="15"/>
      <c r="F118" s="14" t="s">
        <v>22</v>
      </c>
      <c r="G118" s="128" t="s">
        <v>329</v>
      </c>
      <c r="H118" s="79" t="s">
        <v>330</v>
      </c>
      <c r="I118" s="89">
        <f ca="1" t="shared" si="1"/>
        <v>43902</v>
      </c>
      <c r="J118" s="14">
        <v>413</v>
      </c>
      <c r="K118" s="14" t="s">
        <v>23</v>
      </c>
      <c r="L118" s="14">
        <v>1407</v>
      </c>
      <c r="M118" s="14"/>
      <c r="N118" s="41"/>
      <c r="O118" s="21"/>
    </row>
    <row r="119" spans="1:15" ht="15">
      <c r="A119" s="14">
        <v>224</v>
      </c>
      <c r="B119" s="18" t="s">
        <v>333</v>
      </c>
      <c r="C119" s="14" t="s">
        <v>334</v>
      </c>
      <c r="D119" s="15" t="s">
        <v>21</v>
      </c>
      <c r="E119" s="15" t="s">
        <v>21</v>
      </c>
      <c r="F119" s="14" t="s">
        <v>22</v>
      </c>
      <c r="G119" s="128" t="s">
        <v>335</v>
      </c>
      <c r="H119" s="79" t="s">
        <v>336</v>
      </c>
      <c r="I119" s="89">
        <f ca="1" t="shared" si="1"/>
        <v>43902</v>
      </c>
      <c r="J119" s="14">
        <v>418</v>
      </c>
      <c r="K119" s="14" t="s">
        <v>23</v>
      </c>
      <c r="L119" s="14">
        <v>1402</v>
      </c>
      <c r="M119" s="14"/>
      <c r="N119" s="41"/>
      <c r="O119" s="21"/>
    </row>
    <row r="120" spans="1:15" ht="15">
      <c r="A120" s="14">
        <v>225</v>
      </c>
      <c r="B120" s="18" t="s">
        <v>337</v>
      </c>
      <c r="C120" s="14" t="s">
        <v>338</v>
      </c>
      <c r="D120" s="15" t="s">
        <v>21</v>
      </c>
      <c r="E120" s="15" t="s">
        <v>21</v>
      </c>
      <c r="F120" s="14" t="s">
        <v>22</v>
      </c>
      <c r="G120" s="128" t="s">
        <v>339</v>
      </c>
      <c r="H120" s="79" t="s">
        <v>340</v>
      </c>
      <c r="I120" s="89">
        <f ca="1" t="shared" si="1"/>
        <v>43902</v>
      </c>
      <c r="J120" s="14">
        <v>417</v>
      </c>
      <c r="K120" s="14" t="s">
        <v>23</v>
      </c>
      <c r="L120" s="14">
        <v>1403</v>
      </c>
      <c r="M120" s="14"/>
      <c r="N120" s="41"/>
      <c r="O120" s="21"/>
    </row>
    <row r="121" spans="1:15" ht="15">
      <c r="A121" s="14">
        <v>226</v>
      </c>
      <c r="B121" s="18" t="s">
        <v>341</v>
      </c>
      <c r="C121" s="14" t="s">
        <v>342</v>
      </c>
      <c r="D121" s="15" t="s">
        <v>21</v>
      </c>
      <c r="E121" s="15" t="s">
        <v>21</v>
      </c>
      <c r="F121" s="14" t="s">
        <v>22</v>
      </c>
      <c r="G121" s="128" t="s">
        <v>343</v>
      </c>
      <c r="H121" s="79" t="s">
        <v>344</v>
      </c>
      <c r="I121" s="89">
        <f ca="1" t="shared" si="1"/>
        <v>43902</v>
      </c>
      <c r="J121" s="14">
        <v>419</v>
      </c>
      <c r="K121" s="14" t="s">
        <v>23</v>
      </c>
      <c r="L121" s="14">
        <v>1401</v>
      </c>
      <c r="M121" s="14"/>
      <c r="N121" s="41"/>
      <c r="O121" s="21"/>
    </row>
    <row r="122" spans="1:15" ht="15">
      <c r="A122" s="14">
        <v>227</v>
      </c>
      <c r="B122" s="18" t="s">
        <v>345</v>
      </c>
      <c r="C122" s="14" t="s">
        <v>346</v>
      </c>
      <c r="D122" s="15" t="s">
        <v>21</v>
      </c>
      <c r="E122" s="15" t="s">
        <v>21</v>
      </c>
      <c r="F122" s="14" t="s">
        <v>22</v>
      </c>
      <c r="G122" s="128" t="s">
        <v>347</v>
      </c>
      <c r="H122" s="79" t="s">
        <v>348</v>
      </c>
      <c r="I122" s="89">
        <f ca="1" t="shared" si="1"/>
        <v>43902</v>
      </c>
      <c r="J122" s="14">
        <v>414</v>
      </c>
      <c r="K122" s="14" t="s">
        <v>23</v>
      </c>
      <c r="L122" s="14">
        <v>1406</v>
      </c>
      <c r="M122" s="14"/>
      <c r="N122" s="41"/>
      <c r="O122" s="21"/>
    </row>
    <row r="123" spans="1:15" ht="15">
      <c r="A123" s="14">
        <v>229</v>
      </c>
      <c r="B123" s="18" t="s">
        <v>349</v>
      </c>
      <c r="C123" s="14" t="s">
        <v>350</v>
      </c>
      <c r="D123" s="15" t="s">
        <v>21</v>
      </c>
      <c r="E123" s="15" t="s">
        <v>21</v>
      </c>
      <c r="F123" s="14" t="s">
        <v>22</v>
      </c>
      <c r="G123" s="128" t="s">
        <v>351</v>
      </c>
      <c r="H123" s="79" t="s">
        <v>352</v>
      </c>
      <c r="I123" s="89">
        <f ca="1" t="shared" si="1"/>
        <v>43902</v>
      </c>
      <c r="J123" s="14">
        <v>394</v>
      </c>
      <c r="K123" s="14" t="s">
        <v>23</v>
      </c>
      <c r="L123" s="14">
        <v>1427</v>
      </c>
      <c r="M123" s="14"/>
      <c r="N123" s="41"/>
      <c r="O123" s="21"/>
    </row>
    <row r="124" spans="1:15" ht="15">
      <c r="A124" s="14">
        <v>230</v>
      </c>
      <c r="B124" s="18" t="s">
        <v>353</v>
      </c>
      <c r="C124" s="14" t="s">
        <v>354</v>
      </c>
      <c r="D124" s="15" t="s">
        <v>21</v>
      </c>
      <c r="E124" s="15" t="s">
        <v>21</v>
      </c>
      <c r="F124" s="14" t="s">
        <v>22</v>
      </c>
      <c r="G124" s="128">
        <v>42920</v>
      </c>
      <c r="H124" s="79">
        <v>44746</v>
      </c>
      <c r="I124" s="89">
        <f ca="1" t="shared" si="1"/>
        <v>43902</v>
      </c>
      <c r="J124" s="14">
        <v>404</v>
      </c>
      <c r="K124" s="14" t="s">
        <v>23</v>
      </c>
      <c r="L124" s="14">
        <v>1417</v>
      </c>
      <c r="M124" s="14"/>
      <c r="N124" s="41"/>
      <c r="O124" s="21"/>
    </row>
    <row r="125" spans="1:15" ht="15">
      <c r="A125" s="14">
        <v>231</v>
      </c>
      <c r="B125" s="18" t="s">
        <v>355</v>
      </c>
      <c r="C125" s="14" t="s">
        <v>76</v>
      </c>
      <c r="D125" s="15"/>
      <c r="E125" s="15" t="s">
        <v>21</v>
      </c>
      <c r="F125" s="14" t="s">
        <v>356</v>
      </c>
      <c r="G125" s="128" t="s">
        <v>351</v>
      </c>
      <c r="H125" s="79" t="s">
        <v>357</v>
      </c>
      <c r="I125" s="89">
        <f ca="1" t="shared" si="1"/>
        <v>43902</v>
      </c>
      <c r="J125" s="14">
        <v>394</v>
      </c>
      <c r="K125" s="14" t="s">
        <v>23</v>
      </c>
      <c r="L125" s="14">
        <v>331</v>
      </c>
      <c r="M125" s="14"/>
      <c r="N125" s="41"/>
      <c r="O125" s="21"/>
    </row>
    <row r="126" spans="1:15" ht="15">
      <c r="A126" s="14">
        <v>232</v>
      </c>
      <c r="B126" s="18" t="s">
        <v>358</v>
      </c>
      <c r="C126" s="14" t="s">
        <v>359</v>
      </c>
      <c r="D126" s="15" t="s">
        <v>21</v>
      </c>
      <c r="E126" s="15" t="s">
        <v>21</v>
      </c>
      <c r="F126" s="14" t="s">
        <v>22</v>
      </c>
      <c r="G126" s="128">
        <v>42890</v>
      </c>
      <c r="H126" s="79">
        <v>43620</v>
      </c>
      <c r="I126" s="89">
        <f ca="1" t="shared" si="1"/>
        <v>43902</v>
      </c>
      <c r="J126" s="14">
        <v>405</v>
      </c>
      <c r="K126" s="14" t="s">
        <v>23</v>
      </c>
      <c r="L126" s="14">
        <v>-45</v>
      </c>
      <c r="M126" s="14"/>
      <c r="N126" s="41"/>
      <c r="O126" s="21"/>
    </row>
    <row r="127" spans="1:15" ht="15">
      <c r="A127" s="14">
        <v>233</v>
      </c>
      <c r="B127" s="18" t="s">
        <v>360</v>
      </c>
      <c r="C127" s="14" t="s">
        <v>361</v>
      </c>
      <c r="D127" s="15" t="s">
        <v>21</v>
      </c>
      <c r="E127" s="15" t="s">
        <v>21</v>
      </c>
      <c r="F127" s="14" t="s">
        <v>22</v>
      </c>
      <c r="G127" s="128" t="s">
        <v>322</v>
      </c>
      <c r="H127" s="79" t="s">
        <v>323</v>
      </c>
      <c r="I127" s="89">
        <f ca="1" t="shared" si="1"/>
        <v>43902</v>
      </c>
      <c r="J127" s="14">
        <v>428</v>
      </c>
      <c r="K127" s="14" t="s">
        <v>23</v>
      </c>
      <c r="L127" s="14">
        <v>1392</v>
      </c>
      <c r="M127" s="14"/>
      <c r="N127" s="41"/>
      <c r="O127" s="21"/>
    </row>
    <row r="128" spans="1:15" ht="15">
      <c r="A128" s="14">
        <v>234</v>
      </c>
      <c r="B128" s="18" t="s">
        <v>362</v>
      </c>
      <c r="C128" s="14" t="s">
        <v>363</v>
      </c>
      <c r="D128" s="15" t="s">
        <v>21</v>
      </c>
      <c r="E128" s="15" t="s">
        <v>21</v>
      </c>
      <c r="F128" s="14" t="s">
        <v>22</v>
      </c>
      <c r="G128" s="128" t="s">
        <v>351</v>
      </c>
      <c r="H128" s="79" t="s">
        <v>352</v>
      </c>
      <c r="I128" s="89">
        <f ca="1" t="shared" si="1"/>
        <v>43902</v>
      </c>
      <c r="J128" s="14">
        <v>394</v>
      </c>
      <c r="K128" s="14" t="s">
        <v>23</v>
      </c>
      <c r="L128" s="14">
        <v>1427</v>
      </c>
      <c r="M128" s="14"/>
      <c r="N128" s="41"/>
      <c r="O128" s="21"/>
    </row>
    <row r="129" spans="1:15" ht="15">
      <c r="A129" s="14">
        <v>235</v>
      </c>
      <c r="B129" s="18" t="s">
        <v>364</v>
      </c>
      <c r="C129" s="14" t="s">
        <v>365</v>
      </c>
      <c r="D129" s="15" t="s">
        <v>21</v>
      </c>
      <c r="E129" s="15" t="s">
        <v>21</v>
      </c>
      <c r="F129" s="14" t="s">
        <v>22</v>
      </c>
      <c r="G129" s="128" t="s">
        <v>351</v>
      </c>
      <c r="H129" s="79" t="s">
        <v>352</v>
      </c>
      <c r="I129" s="89">
        <f ca="1" t="shared" si="1"/>
        <v>43902</v>
      </c>
      <c r="J129" s="14">
        <v>394</v>
      </c>
      <c r="K129" s="14" t="s">
        <v>23</v>
      </c>
      <c r="L129" s="14">
        <v>1427</v>
      </c>
      <c r="M129" s="14"/>
      <c r="N129" s="41"/>
      <c r="O129" s="21"/>
    </row>
    <row r="130" spans="1:15" ht="15">
      <c r="A130" s="14">
        <v>236</v>
      </c>
      <c r="B130" s="18" t="s">
        <v>366</v>
      </c>
      <c r="C130" s="14" t="s">
        <v>367</v>
      </c>
      <c r="D130" s="15" t="s">
        <v>21</v>
      </c>
      <c r="E130" s="15" t="s">
        <v>21</v>
      </c>
      <c r="F130" s="14" t="s">
        <v>22</v>
      </c>
      <c r="G130" s="128" t="s">
        <v>368</v>
      </c>
      <c r="H130" s="79" t="s">
        <v>369</v>
      </c>
      <c r="I130" s="89">
        <f ca="1" t="shared" si="1"/>
        <v>43902</v>
      </c>
      <c r="J130" s="14">
        <v>392</v>
      </c>
      <c r="K130" s="14" t="s">
        <v>23</v>
      </c>
      <c r="L130" s="14">
        <v>1429</v>
      </c>
      <c r="M130" s="14"/>
      <c r="N130" s="41"/>
      <c r="O130" s="21"/>
    </row>
    <row r="131" spans="1:15" ht="15">
      <c r="A131" s="14">
        <v>237</v>
      </c>
      <c r="B131" s="18" t="s">
        <v>370</v>
      </c>
      <c r="C131" s="14" t="s">
        <v>371</v>
      </c>
      <c r="D131" s="15" t="s">
        <v>21</v>
      </c>
      <c r="E131" s="15" t="s">
        <v>21</v>
      </c>
      <c r="F131" s="14" t="s">
        <v>22</v>
      </c>
      <c r="G131" s="128" t="s">
        <v>372</v>
      </c>
      <c r="H131" s="79" t="s">
        <v>373</v>
      </c>
      <c r="I131" s="89">
        <f ca="1" t="shared" si="1"/>
        <v>43902</v>
      </c>
      <c r="J131" s="14">
        <v>393</v>
      </c>
      <c r="K131" s="14" t="s">
        <v>23</v>
      </c>
      <c r="L131" s="14">
        <v>1428</v>
      </c>
      <c r="M131" s="14"/>
      <c r="N131" s="41"/>
      <c r="O131" s="21"/>
    </row>
    <row r="132" spans="1:15" ht="15">
      <c r="A132" s="14">
        <v>238</v>
      </c>
      <c r="B132" s="18" t="s">
        <v>374</v>
      </c>
      <c r="C132" s="14" t="s">
        <v>375</v>
      </c>
      <c r="D132" s="15" t="s">
        <v>21</v>
      </c>
      <c r="E132" s="15" t="s">
        <v>21</v>
      </c>
      <c r="F132" s="14" t="s">
        <v>22</v>
      </c>
      <c r="G132" s="128" t="s">
        <v>376</v>
      </c>
      <c r="H132" s="79" t="s">
        <v>377</v>
      </c>
      <c r="I132" s="89">
        <f ca="1" t="shared" si="1"/>
        <v>43902</v>
      </c>
      <c r="J132" s="14">
        <v>384</v>
      </c>
      <c r="K132" s="14" t="s">
        <v>23</v>
      </c>
      <c r="L132" s="14">
        <v>1437</v>
      </c>
      <c r="M132" s="14"/>
      <c r="N132" s="41"/>
      <c r="O132" s="21"/>
    </row>
    <row r="133" spans="1:15" ht="15">
      <c r="A133" s="14">
        <v>239</v>
      </c>
      <c r="B133" s="18" t="s">
        <v>378</v>
      </c>
      <c r="C133" s="14" t="s">
        <v>379</v>
      </c>
      <c r="D133" s="15" t="s">
        <v>21</v>
      </c>
      <c r="E133" s="15" t="s">
        <v>21</v>
      </c>
      <c r="F133" s="14" t="s">
        <v>22</v>
      </c>
      <c r="G133" s="128" t="s">
        <v>376</v>
      </c>
      <c r="H133" s="79" t="s">
        <v>377</v>
      </c>
      <c r="I133" s="89">
        <f ca="1" t="shared" si="1"/>
        <v>43902</v>
      </c>
      <c r="J133" s="14">
        <v>384</v>
      </c>
      <c r="K133" s="14" t="s">
        <v>23</v>
      </c>
      <c r="L133" s="14">
        <v>1437</v>
      </c>
      <c r="M133" s="14"/>
      <c r="N133" s="41"/>
      <c r="O133" s="21"/>
    </row>
    <row r="134" spans="1:15" ht="15">
      <c r="A134" s="14">
        <v>240</v>
      </c>
      <c r="B134" s="18" t="s">
        <v>380</v>
      </c>
      <c r="C134" s="14" t="s">
        <v>381</v>
      </c>
      <c r="D134" s="15" t="s">
        <v>21</v>
      </c>
      <c r="E134" s="15" t="s">
        <v>21</v>
      </c>
      <c r="F134" s="14" t="s">
        <v>22</v>
      </c>
      <c r="G134" s="128">
        <v>42799</v>
      </c>
      <c r="H134" s="79">
        <v>44625</v>
      </c>
      <c r="I134" s="89">
        <f ca="1" t="shared" si="1"/>
        <v>43902</v>
      </c>
      <c r="J134" s="14">
        <v>378</v>
      </c>
      <c r="K134" s="14" t="s">
        <v>23</v>
      </c>
      <c r="L134" s="14">
        <v>1443</v>
      </c>
      <c r="M134" s="14"/>
      <c r="N134" s="41"/>
      <c r="O134" s="21"/>
    </row>
    <row r="135" spans="1:15" ht="15">
      <c r="A135" s="14">
        <v>241</v>
      </c>
      <c r="B135" s="18" t="s">
        <v>382</v>
      </c>
      <c r="C135" s="14" t="s">
        <v>383</v>
      </c>
      <c r="D135" s="15" t="s">
        <v>21</v>
      </c>
      <c r="E135" s="15" t="s">
        <v>21</v>
      </c>
      <c r="F135" s="14" t="s">
        <v>22</v>
      </c>
      <c r="G135" s="128">
        <v>42830</v>
      </c>
      <c r="H135" s="79">
        <v>44656</v>
      </c>
      <c r="I135" s="89">
        <f ca="1" t="shared" si="1"/>
        <v>43902</v>
      </c>
      <c r="J135" s="14">
        <v>377</v>
      </c>
      <c r="K135" s="14" t="s">
        <v>23</v>
      </c>
      <c r="L135" s="14">
        <v>1444</v>
      </c>
      <c r="M135" s="14"/>
      <c r="N135" s="41"/>
      <c r="O135" s="21"/>
    </row>
    <row r="136" spans="1:15" ht="15">
      <c r="A136" s="14">
        <v>242</v>
      </c>
      <c r="B136" s="18" t="s">
        <v>384</v>
      </c>
      <c r="C136" s="14" t="s">
        <v>385</v>
      </c>
      <c r="D136" s="15" t="s">
        <v>21</v>
      </c>
      <c r="E136" s="15" t="s">
        <v>21</v>
      </c>
      <c r="F136" s="14" t="s">
        <v>22</v>
      </c>
      <c r="G136" s="128">
        <v>42798</v>
      </c>
      <c r="H136" s="79">
        <v>44624</v>
      </c>
      <c r="I136" s="89">
        <f ca="1" t="shared" si="1"/>
        <v>43902</v>
      </c>
      <c r="J136" s="14">
        <v>408</v>
      </c>
      <c r="K136" s="14" t="s">
        <v>23</v>
      </c>
      <c r="L136" s="14">
        <v>1413</v>
      </c>
      <c r="M136" s="14"/>
      <c r="N136" s="41"/>
      <c r="O136" s="21"/>
    </row>
    <row r="137" spans="1:15" ht="15">
      <c r="A137" s="14">
        <v>243</v>
      </c>
      <c r="B137" s="18" t="s">
        <v>386</v>
      </c>
      <c r="C137" s="14" t="s">
        <v>387</v>
      </c>
      <c r="D137" s="15" t="s">
        <v>21</v>
      </c>
      <c r="E137" s="15" t="s">
        <v>21</v>
      </c>
      <c r="F137" s="14" t="s">
        <v>22</v>
      </c>
      <c r="G137" s="128">
        <v>42952</v>
      </c>
      <c r="H137" s="79">
        <v>43682</v>
      </c>
      <c r="I137" s="89">
        <f ca="1" t="shared" si="1"/>
        <v>43902</v>
      </c>
      <c r="J137" s="14">
        <v>373</v>
      </c>
      <c r="K137" s="14" t="s">
        <v>23</v>
      </c>
      <c r="L137" s="14">
        <v>352</v>
      </c>
      <c r="M137" s="14"/>
      <c r="N137" s="41"/>
      <c r="O137" s="21"/>
    </row>
    <row r="138" spans="1:15" ht="15">
      <c r="A138" s="14">
        <v>244</v>
      </c>
      <c r="B138" s="18" t="s">
        <v>388</v>
      </c>
      <c r="C138" s="14" t="s">
        <v>389</v>
      </c>
      <c r="D138" s="15" t="s">
        <v>21</v>
      </c>
      <c r="E138" s="15" t="s">
        <v>21</v>
      </c>
      <c r="F138" s="14" t="s">
        <v>22</v>
      </c>
      <c r="G138" s="128" t="s">
        <v>368</v>
      </c>
      <c r="H138" s="79" t="s">
        <v>369</v>
      </c>
      <c r="I138" s="89">
        <f ca="1" t="shared" si="1"/>
        <v>43902</v>
      </c>
      <c r="J138" s="14">
        <v>392</v>
      </c>
      <c r="K138" s="14" t="s">
        <v>23</v>
      </c>
      <c r="L138" s="14">
        <v>1429</v>
      </c>
      <c r="M138" s="14"/>
      <c r="N138" s="41"/>
      <c r="O138" s="21"/>
    </row>
    <row r="139" spans="1:15" ht="15">
      <c r="A139" s="14">
        <v>245</v>
      </c>
      <c r="B139" s="18" t="s">
        <v>390</v>
      </c>
      <c r="C139" s="14" t="s">
        <v>391</v>
      </c>
      <c r="D139" s="15" t="s">
        <v>21</v>
      </c>
      <c r="E139" s="15" t="s">
        <v>21</v>
      </c>
      <c r="F139" s="14" t="s">
        <v>22</v>
      </c>
      <c r="G139" s="128">
        <v>43074</v>
      </c>
      <c r="H139" s="79">
        <v>44900</v>
      </c>
      <c r="I139" s="89">
        <f ca="1" t="shared" si="1"/>
        <v>43902</v>
      </c>
      <c r="J139" s="14">
        <v>369</v>
      </c>
      <c r="K139" s="14" t="s">
        <v>23</v>
      </c>
      <c r="L139" s="14">
        <v>1452</v>
      </c>
      <c r="M139" s="14"/>
      <c r="N139" s="41"/>
      <c r="O139" s="21"/>
    </row>
    <row r="140" spans="1:15" ht="15">
      <c r="A140" s="14">
        <v>246</v>
      </c>
      <c r="B140" s="18" t="s">
        <v>392</v>
      </c>
      <c r="C140" s="14" t="s">
        <v>393</v>
      </c>
      <c r="D140" s="15" t="s">
        <v>21</v>
      </c>
      <c r="E140" s="15"/>
      <c r="F140" s="14" t="s">
        <v>22</v>
      </c>
      <c r="G140" s="128" t="s">
        <v>394</v>
      </c>
      <c r="H140" s="79" t="s">
        <v>395</v>
      </c>
      <c r="I140" s="89">
        <f aca="true" t="shared" si="2" ref="I140:I203">TODAY()</f>
        <v>43902</v>
      </c>
      <c r="J140" s="14">
        <v>387</v>
      </c>
      <c r="K140" s="14" t="s">
        <v>23</v>
      </c>
      <c r="L140" s="14">
        <v>338</v>
      </c>
      <c r="M140" s="14"/>
      <c r="N140" s="41"/>
      <c r="O140" s="21"/>
    </row>
    <row r="141" spans="1:15" ht="15">
      <c r="A141" s="14">
        <v>247</v>
      </c>
      <c r="B141" s="18" t="s">
        <v>396</v>
      </c>
      <c r="C141" s="14" t="s">
        <v>397</v>
      </c>
      <c r="D141" s="15" t="s">
        <v>21</v>
      </c>
      <c r="E141" s="15" t="s">
        <v>21</v>
      </c>
      <c r="F141" s="14" t="s">
        <v>22</v>
      </c>
      <c r="G141" s="128">
        <v>42920</v>
      </c>
      <c r="H141" s="79">
        <v>44746</v>
      </c>
      <c r="I141" s="89">
        <f ca="1" t="shared" si="2"/>
        <v>43902</v>
      </c>
      <c r="J141" s="14">
        <v>404</v>
      </c>
      <c r="K141" s="14" t="s">
        <v>23</v>
      </c>
      <c r="L141" s="14">
        <v>1417</v>
      </c>
      <c r="M141" s="14"/>
      <c r="N141" s="41"/>
      <c r="O141" s="21"/>
    </row>
    <row r="142" spans="1:15" ht="15">
      <c r="A142" s="14">
        <v>248</v>
      </c>
      <c r="B142" s="18" t="s">
        <v>398</v>
      </c>
      <c r="C142" s="14" t="s">
        <v>399</v>
      </c>
      <c r="D142" s="15" t="s">
        <v>21</v>
      </c>
      <c r="E142" s="15"/>
      <c r="F142" s="14" t="s">
        <v>215</v>
      </c>
      <c r="G142" s="128">
        <v>42983</v>
      </c>
      <c r="H142" s="79">
        <v>43713</v>
      </c>
      <c r="I142" s="89">
        <f ca="1" t="shared" si="2"/>
        <v>43902</v>
      </c>
      <c r="J142" s="14">
        <v>372</v>
      </c>
      <c r="K142" s="14" t="s">
        <v>23</v>
      </c>
      <c r="L142" s="14">
        <v>353</v>
      </c>
      <c r="M142" s="14"/>
      <c r="N142" s="41"/>
      <c r="O142" s="21"/>
    </row>
    <row r="143" spans="1:15" ht="15">
      <c r="A143" s="14">
        <v>249</v>
      </c>
      <c r="B143" s="18" t="s">
        <v>400</v>
      </c>
      <c r="C143" s="14" t="s">
        <v>401</v>
      </c>
      <c r="D143" s="15" t="s">
        <v>21</v>
      </c>
      <c r="E143" s="15"/>
      <c r="F143" s="14" t="s">
        <v>215</v>
      </c>
      <c r="G143" s="128">
        <v>43043</v>
      </c>
      <c r="H143" s="79">
        <v>43773</v>
      </c>
      <c r="I143" s="89">
        <f ca="1" t="shared" si="2"/>
        <v>43902</v>
      </c>
      <c r="J143" s="14">
        <v>400</v>
      </c>
      <c r="K143" s="14" t="s">
        <v>23</v>
      </c>
      <c r="L143" s="14">
        <v>325</v>
      </c>
      <c r="M143" s="14"/>
      <c r="N143" s="41"/>
      <c r="O143" s="21"/>
    </row>
    <row r="144" spans="1:15" ht="15">
      <c r="A144" s="14">
        <v>250</v>
      </c>
      <c r="B144" s="18" t="s">
        <v>402</v>
      </c>
      <c r="C144" s="14" t="s">
        <v>403</v>
      </c>
      <c r="D144" s="15" t="s">
        <v>21</v>
      </c>
      <c r="E144" s="15" t="s">
        <v>21</v>
      </c>
      <c r="F144" s="14" t="s">
        <v>22</v>
      </c>
      <c r="G144" s="128">
        <v>42860</v>
      </c>
      <c r="H144" s="79">
        <v>44686</v>
      </c>
      <c r="I144" s="89">
        <f ca="1" t="shared" si="2"/>
        <v>43902</v>
      </c>
      <c r="J144" s="14">
        <v>376</v>
      </c>
      <c r="K144" s="14" t="s">
        <v>23</v>
      </c>
      <c r="L144" s="14">
        <v>1445</v>
      </c>
      <c r="M144" s="14"/>
      <c r="N144" s="41"/>
      <c r="O144" s="21"/>
    </row>
    <row r="145" spans="1:15" ht="15">
      <c r="A145" s="14">
        <v>251</v>
      </c>
      <c r="B145" s="18" t="s">
        <v>404</v>
      </c>
      <c r="C145" s="14" t="s">
        <v>405</v>
      </c>
      <c r="D145" s="15" t="s">
        <v>21</v>
      </c>
      <c r="E145" s="15" t="s">
        <v>21</v>
      </c>
      <c r="F145" s="14" t="s">
        <v>406</v>
      </c>
      <c r="G145" s="128">
        <v>42860</v>
      </c>
      <c r="H145" s="79">
        <v>44686</v>
      </c>
      <c r="I145" s="89">
        <f ca="1" t="shared" si="2"/>
        <v>43902</v>
      </c>
      <c r="J145" s="14">
        <v>376</v>
      </c>
      <c r="K145" s="14" t="s">
        <v>23</v>
      </c>
      <c r="L145" s="14">
        <v>1445</v>
      </c>
      <c r="M145" s="14"/>
      <c r="N145" s="41"/>
      <c r="O145" s="21"/>
    </row>
    <row r="146" spans="1:15" ht="15">
      <c r="A146" s="14">
        <v>252</v>
      </c>
      <c r="B146" s="18" t="s">
        <v>407</v>
      </c>
      <c r="C146" s="14" t="s">
        <v>408</v>
      </c>
      <c r="D146" s="15"/>
      <c r="E146" s="15" t="s">
        <v>21</v>
      </c>
      <c r="F146" s="14" t="s">
        <v>356</v>
      </c>
      <c r="G146" s="128" t="s">
        <v>372</v>
      </c>
      <c r="H146" s="79" t="s">
        <v>409</v>
      </c>
      <c r="I146" s="89">
        <f ca="1" t="shared" si="2"/>
        <v>43902</v>
      </c>
      <c r="J146" s="14">
        <v>393</v>
      </c>
      <c r="K146" s="14" t="s">
        <v>23</v>
      </c>
      <c r="L146" s="14">
        <v>332</v>
      </c>
      <c r="M146" s="14"/>
      <c r="N146" s="41"/>
      <c r="O146" s="21"/>
    </row>
    <row r="147" spans="1:15" ht="15">
      <c r="A147" s="14">
        <v>253</v>
      </c>
      <c r="B147" s="18" t="s">
        <v>410</v>
      </c>
      <c r="C147" s="14" t="s">
        <v>411</v>
      </c>
      <c r="D147" s="15"/>
      <c r="E147" s="15" t="s">
        <v>21</v>
      </c>
      <c r="F147" s="14" t="s">
        <v>412</v>
      </c>
      <c r="G147" s="128" t="s">
        <v>394</v>
      </c>
      <c r="H147" s="79" t="s">
        <v>395</v>
      </c>
      <c r="I147" s="89">
        <f ca="1" t="shared" si="2"/>
        <v>43902</v>
      </c>
      <c r="J147" s="14">
        <v>387</v>
      </c>
      <c r="K147" s="14" t="s">
        <v>23</v>
      </c>
      <c r="L147" s="14">
        <v>338</v>
      </c>
      <c r="M147" s="14"/>
      <c r="N147" s="41"/>
      <c r="O147" s="21"/>
    </row>
    <row r="148" spans="1:15" ht="15">
      <c r="A148" s="14">
        <v>254</v>
      </c>
      <c r="B148" s="18" t="s">
        <v>413</v>
      </c>
      <c r="C148" s="14" t="s">
        <v>414</v>
      </c>
      <c r="D148" s="15"/>
      <c r="E148" s="15" t="s">
        <v>21</v>
      </c>
      <c r="F148" s="14" t="s">
        <v>22</v>
      </c>
      <c r="G148" s="128">
        <v>42771</v>
      </c>
      <c r="H148" s="79">
        <v>43501</v>
      </c>
      <c r="I148" s="89">
        <f ca="1" t="shared" si="2"/>
        <v>43902</v>
      </c>
      <c r="J148" s="14">
        <v>379</v>
      </c>
      <c r="K148" s="14" t="s">
        <v>23</v>
      </c>
      <c r="L148" s="14">
        <v>346</v>
      </c>
      <c r="M148" s="14"/>
      <c r="N148" s="41"/>
      <c r="O148" s="21"/>
    </row>
    <row r="149" spans="1:15" ht="15">
      <c r="A149" s="14">
        <v>255</v>
      </c>
      <c r="B149" s="18" t="s">
        <v>415</v>
      </c>
      <c r="C149" s="14" t="s">
        <v>416</v>
      </c>
      <c r="D149" s="15" t="s">
        <v>21</v>
      </c>
      <c r="E149" s="15" t="s">
        <v>21</v>
      </c>
      <c r="F149" s="14" t="s">
        <v>22</v>
      </c>
      <c r="G149" s="128" t="s">
        <v>417</v>
      </c>
      <c r="H149" s="79" t="s">
        <v>418</v>
      </c>
      <c r="I149" s="89">
        <f ca="1" t="shared" si="2"/>
        <v>43902</v>
      </c>
      <c r="J149" s="14">
        <v>362</v>
      </c>
      <c r="K149" s="14" t="s">
        <v>23</v>
      </c>
      <c r="L149" s="14">
        <v>1459</v>
      </c>
      <c r="M149" s="14"/>
      <c r="N149" s="41"/>
      <c r="O149" s="21"/>
    </row>
    <row r="150" spans="1:15" ht="15">
      <c r="A150" s="14">
        <v>261</v>
      </c>
      <c r="B150" s="18" t="s">
        <v>419</v>
      </c>
      <c r="C150" s="14" t="s">
        <v>420</v>
      </c>
      <c r="D150" s="15" t="s">
        <v>21</v>
      </c>
      <c r="E150" s="15"/>
      <c r="F150" s="14" t="s">
        <v>421</v>
      </c>
      <c r="G150" s="128">
        <v>43073</v>
      </c>
      <c r="H150" s="79">
        <v>43803</v>
      </c>
      <c r="I150" s="89">
        <f ca="1" t="shared" si="2"/>
        <v>43902</v>
      </c>
      <c r="J150" s="14">
        <v>399</v>
      </c>
      <c r="K150" s="14" t="s">
        <v>23</v>
      </c>
      <c r="L150" s="14">
        <v>326</v>
      </c>
      <c r="M150" s="14"/>
      <c r="N150" s="41"/>
      <c r="O150" s="21"/>
    </row>
    <row r="151" spans="1:15" ht="15">
      <c r="A151" s="14">
        <v>263</v>
      </c>
      <c r="B151" s="18" t="s">
        <v>422</v>
      </c>
      <c r="C151" s="14" t="s">
        <v>423</v>
      </c>
      <c r="D151" s="15" t="s">
        <v>21</v>
      </c>
      <c r="E151" s="15"/>
      <c r="F151" s="14" t="s">
        <v>421</v>
      </c>
      <c r="G151" s="128">
        <v>42889</v>
      </c>
      <c r="H151" s="79">
        <v>43619</v>
      </c>
      <c r="I151" s="89">
        <f ca="1" t="shared" si="2"/>
        <v>43902</v>
      </c>
      <c r="J151" s="14">
        <v>435</v>
      </c>
      <c r="K151" s="14" t="s">
        <v>23</v>
      </c>
      <c r="L151" s="14">
        <v>289</v>
      </c>
      <c r="M151" s="14"/>
      <c r="N151" s="41"/>
      <c r="O151" s="21"/>
    </row>
    <row r="152" spans="1:15" ht="15">
      <c r="A152" s="14">
        <v>266</v>
      </c>
      <c r="B152" s="18" t="s">
        <v>424</v>
      </c>
      <c r="C152" s="14" t="s">
        <v>425</v>
      </c>
      <c r="D152" s="15" t="s">
        <v>21</v>
      </c>
      <c r="E152" s="15"/>
      <c r="F152" s="14" t="s">
        <v>421</v>
      </c>
      <c r="G152" s="128">
        <v>42889</v>
      </c>
      <c r="H152" s="79">
        <v>43619</v>
      </c>
      <c r="I152" s="89">
        <f ca="1" t="shared" si="2"/>
        <v>43902</v>
      </c>
      <c r="J152" s="14">
        <v>435</v>
      </c>
      <c r="K152" s="14" t="s">
        <v>23</v>
      </c>
      <c r="L152" s="14">
        <v>289</v>
      </c>
      <c r="M152" s="14"/>
      <c r="N152" s="41"/>
      <c r="O152" s="21"/>
    </row>
    <row r="153" spans="1:15" ht="15">
      <c r="A153" s="14">
        <v>269</v>
      </c>
      <c r="B153" s="18" t="s">
        <v>426</v>
      </c>
      <c r="C153" s="14" t="s">
        <v>427</v>
      </c>
      <c r="D153" s="15" t="s">
        <v>21</v>
      </c>
      <c r="E153" s="15" t="s">
        <v>21</v>
      </c>
      <c r="F153" s="14" t="s">
        <v>22</v>
      </c>
      <c r="G153" s="128">
        <v>42741</v>
      </c>
      <c r="H153" s="79">
        <v>44567</v>
      </c>
      <c r="I153" s="89">
        <f ca="1" t="shared" si="2"/>
        <v>43902</v>
      </c>
      <c r="J153" s="14">
        <v>350</v>
      </c>
      <c r="K153" s="14" t="s">
        <v>23</v>
      </c>
      <c r="L153" s="14">
        <v>1472</v>
      </c>
      <c r="M153" s="14"/>
      <c r="N153" s="41"/>
      <c r="O153" s="21"/>
    </row>
    <row r="154" spans="1:15" ht="15">
      <c r="A154" s="14">
        <v>270</v>
      </c>
      <c r="B154" s="18" t="s">
        <v>428</v>
      </c>
      <c r="C154" s="14" t="s">
        <v>429</v>
      </c>
      <c r="D154" s="15" t="s">
        <v>66</v>
      </c>
      <c r="E154" s="15"/>
      <c r="F154" s="14" t="s">
        <v>22</v>
      </c>
      <c r="G154" s="128" t="s">
        <v>430</v>
      </c>
      <c r="H154" s="79" t="s">
        <v>431</v>
      </c>
      <c r="I154" s="89">
        <f ca="1" t="shared" si="2"/>
        <v>43902</v>
      </c>
      <c r="J154" s="14">
        <v>359</v>
      </c>
      <c r="K154" s="14" t="s">
        <v>23</v>
      </c>
      <c r="L154" s="14">
        <v>366</v>
      </c>
      <c r="M154" s="14"/>
      <c r="N154" s="41"/>
      <c r="O154" s="21"/>
    </row>
    <row r="155" spans="1:15" ht="15">
      <c r="A155" s="14">
        <v>271</v>
      </c>
      <c r="B155" s="18" t="s">
        <v>432</v>
      </c>
      <c r="C155" s="14" t="s">
        <v>433</v>
      </c>
      <c r="D155" s="15" t="s">
        <v>21</v>
      </c>
      <c r="E155" s="15" t="s">
        <v>21</v>
      </c>
      <c r="F155" s="14" t="s">
        <v>22</v>
      </c>
      <c r="G155" s="128">
        <v>42860</v>
      </c>
      <c r="H155" s="79">
        <v>44686</v>
      </c>
      <c r="I155" s="89">
        <f ca="1" t="shared" si="2"/>
        <v>43902</v>
      </c>
      <c r="J155" s="14">
        <v>376</v>
      </c>
      <c r="K155" s="14" t="s">
        <v>23</v>
      </c>
      <c r="L155" s="14">
        <v>1445</v>
      </c>
      <c r="M155" s="14"/>
      <c r="N155" s="41"/>
      <c r="O155" s="21"/>
    </row>
    <row r="156" spans="1:15" ht="15">
      <c r="A156" s="14">
        <v>272</v>
      </c>
      <c r="B156" s="18" t="s">
        <v>434</v>
      </c>
      <c r="C156" s="14" t="s">
        <v>435</v>
      </c>
      <c r="D156" s="15" t="s">
        <v>21</v>
      </c>
      <c r="E156" s="15" t="s">
        <v>21</v>
      </c>
      <c r="F156" s="14" t="s">
        <v>22</v>
      </c>
      <c r="G156" s="128">
        <v>42861</v>
      </c>
      <c r="H156" s="79">
        <v>44687</v>
      </c>
      <c r="I156" s="89">
        <f ca="1" t="shared" si="2"/>
        <v>43902</v>
      </c>
      <c r="J156" s="14">
        <v>346</v>
      </c>
      <c r="K156" s="14" t="s">
        <v>23</v>
      </c>
      <c r="L156" s="14">
        <v>1476</v>
      </c>
      <c r="M156" s="14"/>
      <c r="N156" s="41"/>
      <c r="O156" s="21"/>
    </row>
    <row r="157" spans="1:15" ht="15">
      <c r="A157" s="14">
        <v>273</v>
      </c>
      <c r="B157" s="18" t="s">
        <v>436</v>
      </c>
      <c r="C157" s="14" t="s">
        <v>437</v>
      </c>
      <c r="D157" s="15" t="s">
        <v>21</v>
      </c>
      <c r="E157" s="15" t="s">
        <v>21</v>
      </c>
      <c r="F157" s="14" t="s">
        <v>22</v>
      </c>
      <c r="G157" s="128">
        <v>43013</v>
      </c>
      <c r="H157" s="79">
        <v>44839</v>
      </c>
      <c r="I157" s="89">
        <f ca="1" t="shared" si="2"/>
        <v>43902</v>
      </c>
      <c r="J157" s="14">
        <v>371</v>
      </c>
      <c r="K157" s="14" t="s">
        <v>23</v>
      </c>
      <c r="L157" s="14">
        <v>1450</v>
      </c>
      <c r="M157" s="14"/>
      <c r="N157" s="41"/>
      <c r="O157" s="21"/>
    </row>
    <row r="158" spans="1:15" ht="15">
      <c r="A158" s="14">
        <v>274</v>
      </c>
      <c r="B158" s="18" t="s">
        <v>438</v>
      </c>
      <c r="C158" s="14" t="s">
        <v>439</v>
      </c>
      <c r="D158" s="15" t="s">
        <v>21</v>
      </c>
      <c r="E158" s="15" t="s">
        <v>21</v>
      </c>
      <c r="F158" s="14" t="s">
        <v>22</v>
      </c>
      <c r="G158" s="128">
        <v>42741</v>
      </c>
      <c r="H158" s="79">
        <v>44567</v>
      </c>
      <c r="I158" s="89">
        <f ca="1" t="shared" si="2"/>
        <v>43902</v>
      </c>
      <c r="J158" s="14">
        <v>350</v>
      </c>
      <c r="K158" s="14" t="s">
        <v>23</v>
      </c>
      <c r="L158" s="14">
        <v>1472</v>
      </c>
      <c r="M158" s="14"/>
      <c r="N158" s="41"/>
      <c r="O158" s="21"/>
    </row>
    <row r="159" spans="1:15" ht="15">
      <c r="A159" s="14">
        <v>275</v>
      </c>
      <c r="B159" s="18" t="s">
        <v>440</v>
      </c>
      <c r="C159" s="14" t="s">
        <v>441</v>
      </c>
      <c r="D159" s="15" t="s">
        <v>21</v>
      </c>
      <c r="E159" s="15" t="s">
        <v>21</v>
      </c>
      <c r="F159" s="14" t="s">
        <v>22</v>
      </c>
      <c r="G159" s="128">
        <v>42741</v>
      </c>
      <c r="H159" s="79">
        <v>44567</v>
      </c>
      <c r="I159" s="89">
        <f ca="1" t="shared" si="2"/>
        <v>43902</v>
      </c>
      <c r="J159" s="14">
        <v>350</v>
      </c>
      <c r="K159" s="14" t="s">
        <v>23</v>
      </c>
      <c r="L159" s="14">
        <v>1472</v>
      </c>
      <c r="M159" s="14"/>
      <c r="N159" s="41"/>
      <c r="O159" s="21"/>
    </row>
    <row r="160" spans="1:15" ht="15">
      <c r="A160" s="14">
        <v>276</v>
      </c>
      <c r="B160" s="18" t="s">
        <v>442</v>
      </c>
      <c r="C160" s="14" t="s">
        <v>443</v>
      </c>
      <c r="D160" s="15" t="s">
        <v>21</v>
      </c>
      <c r="E160" s="15" t="s">
        <v>21</v>
      </c>
      <c r="F160" s="14" t="s">
        <v>22</v>
      </c>
      <c r="G160" s="128" t="s">
        <v>444</v>
      </c>
      <c r="H160" s="79" t="s">
        <v>445</v>
      </c>
      <c r="I160" s="89">
        <f ca="1" t="shared" si="2"/>
        <v>43902</v>
      </c>
      <c r="J160" s="14">
        <v>351</v>
      </c>
      <c r="K160" s="14" t="s">
        <v>23</v>
      </c>
      <c r="L160" s="14">
        <v>1470</v>
      </c>
      <c r="M160" s="14"/>
      <c r="N160" s="41"/>
      <c r="O160" s="21"/>
    </row>
    <row r="161" spans="1:15" ht="15">
      <c r="A161" s="14">
        <v>277</v>
      </c>
      <c r="B161" s="18" t="s">
        <v>446</v>
      </c>
      <c r="C161" s="14" t="s">
        <v>447</v>
      </c>
      <c r="D161" s="15" t="s">
        <v>21</v>
      </c>
      <c r="E161" s="15" t="s">
        <v>21</v>
      </c>
      <c r="F161" s="14" t="s">
        <v>26</v>
      </c>
      <c r="G161" s="128" t="s">
        <v>448</v>
      </c>
      <c r="H161" s="79" t="s">
        <v>449</v>
      </c>
      <c r="I161" s="89">
        <f ca="1" t="shared" si="2"/>
        <v>43902</v>
      </c>
      <c r="J161" s="14">
        <v>337</v>
      </c>
      <c r="K161" s="14" t="s">
        <v>23</v>
      </c>
      <c r="L161" s="14">
        <v>1485</v>
      </c>
      <c r="M161" s="14"/>
      <c r="N161" s="41"/>
      <c r="O161" s="21"/>
    </row>
    <row r="162" spans="1:15" ht="15">
      <c r="A162" s="19">
        <v>278</v>
      </c>
      <c r="B162" s="30" t="s">
        <v>450</v>
      </c>
      <c r="C162" s="19" t="s">
        <v>451</v>
      </c>
      <c r="D162" s="20" t="s">
        <v>21</v>
      </c>
      <c r="E162" s="20" t="s">
        <v>21</v>
      </c>
      <c r="F162" s="19" t="s">
        <v>22</v>
      </c>
      <c r="G162" s="130">
        <v>42922</v>
      </c>
      <c r="H162" s="81">
        <v>44749</v>
      </c>
      <c r="I162" s="91">
        <f ca="1" t="shared" si="2"/>
        <v>43902</v>
      </c>
      <c r="J162" s="19">
        <v>344</v>
      </c>
      <c r="K162" s="19" t="s">
        <v>23</v>
      </c>
      <c r="L162" s="19">
        <v>1508</v>
      </c>
      <c r="M162" s="19"/>
      <c r="N162" s="42"/>
      <c r="O162" s="21"/>
    </row>
    <row r="163" spans="1:15" ht="15">
      <c r="A163" s="21">
        <v>282</v>
      </c>
      <c r="B163" s="22" t="s">
        <v>452</v>
      </c>
      <c r="C163" s="21" t="s">
        <v>453</v>
      </c>
      <c r="D163" s="23" t="s">
        <v>21</v>
      </c>
      <c r="E163" s="23" t="s">
        <v>21</v>
      </c>
      <c r="F163" s="21" t="s">
        <v>454</v>
      </c>
      <c r="G163" s="131">
        <v>42657</v>
      </c>
      <c r="H163" s="82">
        <v>44483</v>
      </c>
      <c r="I163" s="92">
        <f ca="1" t="shared" si="2"/>
        <v>43902</v>
      </c>
      <c r="J163" s="21">
        <v>577</v>
      </c>
      <c r="K163" s="21" t="s">
        <v>23</v>
      </c>
      <c r="L163" s="21">
        <v>1242</v>
      </c>
      <c r="M163" s="21"/>
      <c r="N163" s="21"/>
      <c r="O163" s="21"/>
    </row>
    <row r="164" spans="1:15" ht="15">
      <c r="A164" s="21">
        <v>283</v>
      </c>
      <c r="B164" s="22" t="s">
        <v>455</v>
      </c>
      <c r="C164" s="21" t="s">
        <v>456</v>
      </c>
      <c r="D164" s="23" t="s">
        <v>21</v>
      </c>
      <c r="E164" s="23" t="s">
        <v>21</v>
      </c>
      <c r="F164" s="21" t="s">
        <v>454</v>
      </c>
      <c r="G164" s="131">
        <v>42667</v>
      </c>
      <c r="H164" s="82">
        <v>44493</v>
      </c>
      <c r="I164" s="92">
        <f ca="1" t="shared" si="2"/>
        <v>43902</v>
      </c>
      <c r="J164" s="21">
        <v>567</v>
      </c>
      <c r="K164" s="21" t="s">
        <v>23</v>
      </c>
      <c r="L164" s="21">
        <v>1252</v>
      </c>
      <c r="M164" s="21"/>
      <c r="N164" s="21"/>
      <c r="O164" s="21"/>
    </row>
    <row r="165" spans="1:15" ht="15">
      <c r="A165" s="21">
        <v>284</v>
      </c>
      <c r="B165" s="22" t="s">
        <v>457</v>
      </c>
      <c r="C165" s="21" t="s">
        <v>458</v>
      </c>
      <c r="D165" s="23" t="s">
        <v>21</v>
      </c>
      <c r="E165" s="23" t="s">
        <v>21</v>
      </c>
      <c r="F165" s="21" t="s">
        <v>454</v>
      </c>
      <c r="G165" s="131">
        <v>42661</v>
      </c>
      <c r="H165" s="82">
        <v>44487</v>
      </c>
      <c r="I165" s="92">
        <f ca="1" t="shared" si="2"/>
        <v>43902</v>
      </c>
      <c r="J165" s="21">
        <v>573</v>
      </c>
      <c r="K165" s="21" t="s">
        <v>23</v>
      </c>
      <c r="L165" s="21">
        <v>1246</v>
      </c>
      <c r="M165" s="21"/>
      <c r="N165" s="21"/>
      <c r="O165" s="21"/>
    </row>
    <row r="166" spans="1:15" ht="15">
      <c r="A166" s="21">
        <v>285</v>
      </c>
      <c r="B166" s="22" t="s">
        <v>459</v>
      </c>
      <c r="C166" s="21" t="s">
        <v>460</v>
      </c>
      <c r="D166" s="23" t="s">
        <v>21</v>
      </c>
      <c r="E166" s="23"/>
      <c r="F166" s="21" t="s">
        <v>454</v>
      </c>
      <c r="G166" s="131" t="s">
        <v>461</v>
      </c>
      <c r="H166" s="82" t="s">
        <v>462</v>
      </c>
      <c r="I166" s="92">
        <f ca="1" t="shared" si="2"/>
        <v>43902</v>
      </c>
      <c r="J166" s="21">
        <v>325</v>
      </c>
      <c r="K166" s="21" t="s">
        <v>23</v>
      </c>
      <c r="L166" s="21">
        <v>1497</v>
      </c>
      <c r="M166" s="21"/>
      <c r="N166" s="21"/>
      <c r="O166" s="21"/>
    </row>
    <row r="167" spans="1:15" ht="15">
      <c r="A167" s="21">
        <v>286</v>
      </c>
      <c r="B167" s="22" t="s">
        <v>463</v>
      </c>
      <c r="C167" s="21" t="s">
        <v>464</v>
      </c>
      <c r="D167" s="23" t="s">
        <v>21</v>
      </c>
      <c r="E167" s="23" t="s">
        <v>21</v>
      </c>
      <c r="F167" s="21" t="s">
        <v>454</v>
      </c>
      <c r="G167" s="131">
        <v>42670</v>
      </c>
      <c r="H167" s="82">
        <v>44496</v>
      </c>
      <c r="I167" s="92">
        <f ca="1" t="shared" si="2"/>
        <v>43902</v>
      </c>
      <c r="J167" s="21">
        <v>564</v>
      </c>
      <c r="K167" s="21" t="s">
        <v>23</v>
      </c>
      <c r="L167" s="21">
        <v>1255</v>
      </c>
      <c r="M167" s="21"/>
      <c r="N167" s="21"/>
      <c r="O167" s="21"/>
    </row>
    <row r="168" spans="1:15" ht="15">
      <c r="A168" s="21">
        <v>289</v>
      </c>
      <c r="B168" s="22" t="s">
        <v>465</v>
      </c>
      <c r="C168" s="21" t="s">
        <v>466</v>
      </c>
      <c r="D168" s="23" t="s">
        <v>21</v>
      </c>
      <c r="E168" s="23" t="s">
        <v>21</v>
      </c>
      <c r="F168" s="21" t="s">
        <v>454</v>
      </c>
      <c r="G168" s="131">
        <v>42654</v>
      </c>
      <c r="H168" s="82">
        <v>44480</v>
      </c>
      <c r="I168" s="92">
        <f ca="1" t="shared" si="2"/>
        <v>43902</v>
      </c>
      <c r="J168" s="21">
        <v>580</v>
      </c>
      <c r="K168" s="21" t="s">
        <v>23</v>
      </c>
      <c r="L168" s="21">
        <v>1239</v>
      </c>
      <c r="M168" s="21"/>
      <c r="N168" s="21"/>
      <c r="O168" s="21"/>
    </row>
    <row r="169" spans="1:15" ht="15">
      <c r="A169" s="21">
        <v>290</v>
      </c>
      <c r="B169" s="22" t="s">
        <v>467</v>
      </c>
      <c r="C169" s="21" t="s">
        <v>468</v>
      </c>
      <c r="D169" s="23" t="s">
        <v>21</v>
      </c>
      <c r="E169" s="23" t="s">
        <v>21</v>
      </c>
      <c r="F169" s="21" t="s">
        <v>454</v>
      </c>
      <c r="G169" s="131">
        <v>42654</v>
      </c>
      <c r="H169" s="82">
        <v>44480</v>
      </c>
      <c r="I169" s="92">
        <f ca="1" t="shared" si="2"/>
        <v>43902</v>
      </c>
      <c r="J169" s="21">
        <v>580</v>
      </c>
      <c r="K169" s="21" t="s">
        <v>23</v>
      </c>
      <c r="L169" s="21">
        <v>1239</v>
      </c>
      <c r="M169" s="21"/>
      <c r="N169" s="21"/>
      <c r="O169" s="21"/>
    </row>
    <row r="170" spans="1:15" ht="15">
      <c r="A170" s="21">
        <v>292</v>
      </c>
      <c r="B170" s="22" t="s">
        <v>469</v>
      </c>
      <c r="C170" s="21" t="s">
        <v>470</v>
      </c>
      <c r="D170" s="23" t="s">
        <v>21</v>
      </c>
      <c r="E170" s="23" t="s">
        <v>21</v>
      </c>
      <c r="F170" s="21" t="s">
        <v>454</v>
      </c>
      <c r="G170" s="131">
        <v>42501</v>
      </c>
      <c r="H170" s="82">
        <v>44327</v>
      </c>
      <c r="I170" s="92">
        <f ca="1" t="shared" si="2"/>
        <v>43902</v>
      </c>
      <c r="J170" s="21">
        <v>556</v>
      </c>
      <c r="K170" s="21" t="s">
        <v>23</v>
      </c>
      <c r="L170" s="21">
        <v>1264</v>
      </c>
      <c r="M170" s="21"/>
      <c r="N170" s="21"/>
      <c r="O170" s="21"/>
    </row>
    <row r="171" spans="1:15" ht="15">
      <c r="A171" s="21">
        <v>293</v>
      </c>
      <c r="B171" s="22" t="s">
        <v>471</v>
      </c>
      <c r="C171" s="21" t="s">
        <v>472</v>
      </c>
      <c r="D171" s="23" t="s">
        <v>21</v>
      </c>
      <c r="E171" s="23" t="s">
        <v>21</v>
      </c>
      <c r="F171" s="21" t="s">
        <v>454</v>
      </c>
      <c r="G171" s="131" t="s">
        <v>461</v>
      </c>
      <c r="H171" s="82" t="s">
        <v>462</v>
      </c>
      <c r="I171" s="92">
        <f ca="1" t="shared" si="2"/>
        <v>43902</v>
      </c>
      <c r="J171" s="21">
        <v>325</v>
      </c>
      <c r="K171" s="21" t="s">
        <v>23</v>
      </c>
      <c r="L171" s="21">
        <v>1497</v>
      </c>
      <c r="M171" s="21"/>
      <c r="N171" s="21"/>
      <c r="O171" s="21"/>
    </row>
    <row r="172" spans="1:15" ht="15">
      <c r="A172" s="21">
        <v>294</v>
      </c>
      <c r="B172" s="22" t="s">
        <v>473</v>
      </c>
      <c r="C172" s="21" t="s">
        <v>474</v>
      </c>
      <c r="D172" s="23" t="s">
        <v>21</v>
      </c>
      <c r="E172" s="23"/>
      <c r="F172" s="21" t="s">
        <v>454</v>
      </c>
      <c r="G172" s="131" t="s">
        <v>461</v>
      </c>
      <c r="H172" s="82" t="s">
        <v>462</v>
      </c>
      <c r="I172" s="92">
        <f ca="1" t="shared" si="2"/>
        <v>43902</v>
      </c>
      <c r="J172" s="21">
        <v>325</v>
      </c>
      <c r="K172" s="21" t="s">
        <v>23</v>
      </c>
      <c r="L172" s="21">
        <v>1497</v>
      </c>
      <c r="M172" s="21"/>
      <c r="N172" s="21"/>
      <c r="O172" s="21"/>
    </row>
    <row r="173" spans="1:15" ht="15">
      <c r="A173" s="21">
        <v>295</v>
      </c>
      <c r="B173" s="22" t="s">
        <v>475</v>
      </c>
      <c r="C173" s="21" t="s">
        <v>476</v>
      </c>
      <c r="D173" s="23" t="s">
        <v>21</v>
      </c>
      <c r="E173" s="23"/>
      <c r="F173" s="21" t="s">
        <v>454</v>
      </c>
      <c r="G173" s="131" t="s">
        <v>461</v>
      </c>
      <c r="H173" s="82" t="s">
        <v>477</v>
      </c>
      <c r="I173" s="92">
        <f ca="1" t="shared" si="2"/>
        <v>43902</v>
      </c>
      <c r="J173" s="21">
        <v>325</v>
      </c>
      <c r="K173" s="21" t="s">
        <v>23</v>
      </c>
      <c r="L173" s="21">
        <v>401</v>
      </c>
      <c r="M173" s="21"/>
      <c r="N173" s="21"/>
      <c r="O173" s="21"/>
    </row>
    <row r="174" spans="1:15" ht="15">
      <c r="A174" s="21">
        <v>296</v>
      </c>
      <c r="B174" s="22" t="s">
        <v>478</v>
      </c>
      <c r="C174" s="21" t="s">
        <v>479</v>
      </c>
      <c r="D174" s="23" t="s">
        <v>21</v>
      </c>
      <c r="E174" s="23"/>
      <c r="F174" s="21" t="s">
        <v>454</v>
      </c>
      <c r="G174" s="131" t="s">
        <v>480</v>
      </c>
      <c r="H174" s="82" t="s">
        <v>481</v>
      </c>
      <c r="I174" s="92">
        <f ca="1" t="shared" si="2"/>
        <v>43902</v>
      </c>
      <c r="J174" s="21">
        <v>330</v>
      </c>
      <c r="K174" s="21" t="s">
        <v>23</v>
      </c>
      <c r="L174" s="21">
        <v>1492</v>
      </c>
      <c r="M174" s="21"/>
      <c r="N174" s="21"/>
      <c r="O174" s="21"/>
    </row>
    <row r="175" spans="1:15" ht="15">
      <c r="A175" s="21">
        <v>297</v>
      </c>
      <c r="B175" s="22" t="s">
        <v>482</v>
      </c>
      <c r="C175" s="21" t="s">
        <v>483</v>
      </c>
      <c r="D175" s="23" t="s">
        <v>21</v>
      </c>
      <c r="E175" s="23" t="s">
        <v>21</v>
      </c>
      <c r="F175" s="21" t="s">
        <v>454</v>
      </c>
      <c r="G175" s="131">
        <v>42664</v>
      </c>
      <c r="H175" s="82">
        <v>44490</v>
      </c>
      <c r="I175" s="92">
        <f ca="1" t="shared" si="2"/>
        <v>43902</v>
      </c>
      <c r="J175" s="21">
        <v>570</v>
      </c>
      <c r="K175" s="21" t="s">
        <v>23</v>
      </c>
      <c r="L175" s="21">
        <v>1249</v>
      </c>
      <c r="M175" s="21"/>
      <c r="N175" s="21"/>
      <c r="O175" s="21"/>
    </row>
    <row r="176" spans="1:15" ht="15">
      <c r="A176" s="21">
        <v>298</v>
      </c>
      <c r="B176" s="22" t="s">
        <v>484</v>
      </c>
      <c r="C176" s="21" t="s">
        <v>485</v>
      </c>
      <c r="D176" s="23" t="s">
        <v>21</v>
      </c>
      <c r="E176" s="23" t="s">
        <v>21</v>
      </c>
      <c r="F176" s="21" t="s">
        <v>454</v>
      </c>
      <c r="G176" s="131">
        <v>42667</v>
      </c>
      <c r="H176" s="82">
        <v>44493</v>
      </c>
      <c r="I176" s="92">
        <f ca="1" t="shared" si="2"/>
        <v>43902</v>
      </c>
      <c r="J176" s="21">
        <v>567</v>
      </c>
      <c r="K176" s="21" t="s">
        <v>23</v>
      </c>
      <c r="L176" s="21">
        <v>1252</v>
      </c>
      <c r="M176" s="21"/>
      <c r="N176" s="21"/>
      <c r="O176" s="21"/>
    </row>
    <row r="177" spans="1:15" ht="15">
      <c r="A177" s="21">
        <v>300</v>
      </c>
      <c r="B177" s="22" t="s">
        <v>486</v>
      </c>
      <c r="C177" s="21" t="s">
        <v>487</v>
      </c>
      <c r="D177" s="23" t="s">
        <v>21</v>
      </c>
      <c r="E177" s="23"/>
      <c r="F177" s="21" t="s">
        <v>454</v>
      </c>
      <c r="G177" s="131">
        <v>42653</v>
      </c>
      <c r="H177" s="82">
        <v>44479</v>
      </c>
      <c r="I177" s="92">
        <f ca="1" t="shared" si="2"/>
        <v>43902</v>
      </c>
      <c r="J177" s="21">
        <v>581</v>
      </c>
      <c r="K177" s="21" t="s">
        <v>23</v>
      </c>
      <c r="L177" s="21">
        <v>1238</v>
      </c>
      <c r="M177" s="21"/>
      <c r="N177" s="21"/>
      <c r="O177" s="21"/>
    </row>
    <row r="178" spans="1:15" ht="15">
      <c r="A178" s="21">
        <v>301</v>
      </c>
      <c r="B178" s="22" t="s">
        <v>488</v>
      </c>
      <c r="C178" s="21" t="s">
        <v>489</v>
      </c>
      <c r="D178" s="23" t="s">
        <v>21</v>
      </c>
      <c r="E178" s="23" t="s">
        <v>21</v>
      </c>
      <c r="F178" s="21" t="s">
        <v>454</v>
      </c>
      <c r="G178" s="131">
        <v>42664</v>
      </c>
      <c r="H178" s="82">
        <v>44490</v>
      </c>
      <c r="I178" s="92">
        <f ca="1" t="shared" si="2"/>
        <v>43902</v>
      </c>
      <c r="J178" s="21">
        <v>570</v>
      </c>
      <c r="K178" s="21" t="s">
        <v>23</v>
      </c>
      <c r="L178" s="21">
        <v>1249</v>
      </c>
      <c r="M178" s="21"/>
      <c r="N178" s="21"/>
      <c r="O178" s="21"/>
    </row>
    <row r="179" spans="1:15" ht="15">
      <c r="A179" s="21">
        <v>302</v>
      </c>
      <c r="B179" s="22" t="s">
        <v>490</v>
      </c>
      <c r="C179" s="21" t="s">
        <v>491</v>
      </c>
      <c r="D179" s="23" t="s">
        <v>21</v>
      </c>
      <c r="E179" s="23" t="s">
        <v>21</v>
      </c>
      <c r="F179" s="21" t="s">
        <v>454</v>
      </c>
      <c r="G179" s="131">
        <v>42663</v>
      </c>
      <c r="H179" s="82">
        <v>44489</v>
      </c>
      <c r="I179" s="92">
        <f ca="1" t="shared" si="2"/>
        <v>43902</v>
      </c>
      <c r="J179" s="21">
        <v>571</v>
      </c>
      <c r="K179" s="21" t="s">
        <v>23</v>
      </c>
      <c r="L179" s="21">
        <v>1248</v>
      </c>
      <c r="M179" s="21"/>
      <c r="N179" s="21"/>
      <c r="O179" s="21"/>
    </row>
    <row r="180" spans="1:15" ht="15">
      <c r="A180" s="21">
        <v>304</v>
      </c>
      <c r="B180" s="22" t="s">
        <v>492</v>
      </c>
      <c r="C180" s="21" t="s">
        <v>493</v>
      </c>
      <c r="D180" s="23" t="s">
        <v>21</v>
      </c>
      <c r="E180" s="23" t="s">
        <v>21</v>
      </c>
      <c r="F180" s="21" t="s">
        <v>454</v>
      </c>
      <c r="G180" s="131" t="s">
        <v>480</v>
      </c>
      <c r="H180" s="82" t="s">
        <v>481</v>
      </c>
      <c r="I180" s="92">
        <f ca="1" t="shared" si="2"/>
        <v>43902</v>
      </c>
      <c r="J180" s="21">
        <v>330</v>
      </c>
      <c r="K180" s="21" t="s">
        <v>23</v>
      </c>
      <c r="L180" s="21">
        <v>1492</v>
      </c>
      <c r="M180" s="21"/>
      <c r="N180" s="21"/>
      <c r="O180" s="21"/>
    </row>
    <row r="181" spans="1:15" ht="15">
      <c r="A181" s="21">
        <v>305</v>
      </c>
      <c r="B181" s="22" t="s">
        <v>494</v>
      </c>
      <c r="C181" s="21" t="s">
        <v>495</v>
      </c>
      <c r="D181" s="23" t="s">
        <v>21</v>
      </c>
      <c r="E181" s="23"/>
      <c r="F181" s="21" t="s">
        <v>454</v>
      </c>
      <c r="G181" s="131" t="s">
        <v>480</v>
      </c>
      <c r="H181" s="82" t="s">
        <v>481</v>
      </c>
      <c r="I181" s="92">
        <f ca="1" t="shared" si="2"/>
        <v>43902</v>
      </c>
      <c r="J181" s="21">
        <v>330</v>
      </c>
      <c r="K181" s="21" t="s">
        <v>23</v>
      </c>
      <c r="L181" s="21">
        <v>1492</v>
      </c>
      <c r="M181" s="21"/>
      <c r="N181" s="21"/>
      <c r="O181" s="21"/>
    </row>
    <row r="182" spans="1:15" ht="15">
      <c r="A182" s="21">
        <v>306</v>
      </c>
      <c r="B182" s="22" t="s">
        <v>496</v>
      </c>
      <c r="C182" s="21" t="s">
        <v>497</v>
      </c>
      <c r="D182" s="23" t="s">
        <v>21</v>
      </c>
      <c r="E182" s="23" t="s">
        <v>21</v>
      </c>
      <c r="F182" s="21" t="s">
        <v>454</v>
      </c>
      <c r="G182" s="131" t="s">
        <v>480</v>
      </c>
      <c r="H182" s="82" t="s">
        <v>481</v>
      </c>
      <c r="I182" s="92">
        <f ca="1" t="shared" si="2"/>
        <v>43902</v>
      </c>
      <c r="J182" s="21">
        <v>330</v>
      </c>
      <c r="K182" s="21" t="s">
        <v>23</v>
      </c>
      <c r="L182" s="21">
        <v>1492</v>
      </c>
      <c r="M182" s="21"/>
      <c r="N182" s="21"/>
      <c r="O182" s="21"/>
    </row>
    <row r="183" spans="1:15" ht="15">
      <c r="A183" s="21">
        <v>307</v>
      </c>
      <c r="B183" s="22" t="s">
        <v>498</v>
      </c>
      <c r="C183" s="21" t="s">
        <v>499</v>
      </c>
      <c r="D183" s="23" t="s">
        <v>21</v>
      </c>
      <c r="E183" s="23"/>
      <c r="F183" s="21" t="s">
        <v>454</v>
      </c>
      <c r="G183" s="131" t="s">
        <v>480</v>
      </c>
      <c r="H183" s="82" t="s">
        <v>500</v>
      </c>
      <c r="I183" s="92">
        <f ca="1" t="shared" si="2"/>
        <v>43902</v>
      </c>
      <c r="J183" s="21">
        <v>330</v>
      </c>
      <c r="K183" s="21" t="s">
        <v>23</v>
      </c>
      <c r="L183" s="21">
        <v>396</v>
      </c>
      <c r="M183" s="21"/>
      <c r="N183" s="21"/>
      <c r="O183" s="21"/>
    </row>
    <row r="184" spans="1:15" ht="15">
      <c r="A184" s="21">
        <v>308</v>
      </c>
      <c r="B184" s="22" t="s">
        <v>501</v>
      </c>
      <c r="C184" s="21" t="s">
        <v>502</v>
      </c>
      <c r="D184" s="23" t="s">
        <v>21</v>
      </c>
      <c r="E184" s="23" t="s">
        <v>21</v>
      </c>
      <c r="F184" s="21" t="s">
        <v>454</v>
      </c>
      <c r="G184" s="131" t="s">
        <v>480</v>
      </c>
      <c r="H184" s="82" t="s">
        <v>481</v>
      </c>
      <c r="I184" s="92">
        <f ca="1" t="shared" si="2"/>
        <v>43902</v>
      </c>
      <c r="J184" s="21">
        <v>330</v>
      </c>
      <c r="K184" s="21" t="s">
        <v>23</v>
      </c>
      <c r="L184" s="21">
        <v>1492</v>
      </c>
      <c r="M184" s="21"/>
      <c r="N184" s="21"/>
      <c r="O184" s="21"/>
    </row>
    <row r="185" spans="1:15" ht="15">
      <c r="A185" s="21">
        <v>309</v>
      </c>
      <c r="B185" s="22" t="s">
        <v>503</v>
      </c>
      <c r="C185" s="21" t="s">
        <v>504</v>
      </c>
      <c r="D185" s="23" t="s">
        <v>21</v>
      </c>
      <c r="E185" s="23" t="s">
        <v>21</v>
      </c>
      <c r="F185" s="21" t="s">
        <v>454</v>
      </c>
      <c r="G185" s="131" t="s">
        <v>480</v>
      </c>
      <c r="H185" s="82" t="s">
        <v>481</v>
      </c>
      <c r="I185" s="92">
        <f ca="1" t="shared" si="2"/>
        <v>43902</v>
      </c>
      <c r="J185" s="21">
        <v>330</v>
      </c>
      <c r="K185" s="21" t="s">
        <v>23</v>
      </c>
      <c r="L185" s="21">
        <v>1492</v>
      </c>
      <c r="M185" s="21"/>
      <c r="N185" s="21"/>
      <c r="O185" s="21"/>
    </row>
    <row r="186" spans="1:15" ht="15">
      <c r="A186" s="21">
        <v>310</v>
      </c>
      <c r="B186" s="22" t="s">
        <v>505</v>
      </c>
      <c r="C186" s="21" t="s">
        <v>506</v>
      </c>
      <c r="D186" s="23" t="s">
        <v>21</v>
      </c>
      <c r="E186" s="23"/>
      <c r="F186" s="21" t="s">
        <v>454</v>
      </c>
      <c r="G186" s="131">
        <v>42562</v>
      </c>
      <c r="H186" s="82">
        <v>43292</v>
      </c>
      <c r="I186" s="92">
        <f ca="1" t="shared" si="2"/>
        <v>43902</v>
      </c>
      <c r="J186" s="21">
        <v>554</v>
      </c>
      <c r="K186" s="21" t="s">
        <v>23</v>
      </c>
      <c r="L186" s="21">
        <v>170</v>
      </c>
      <c r="M186" s="21"/>
      <c r="N186" s="21"/>
      <c r="O186" s="21"/>
    </row>
    <row r="187" spans="1:15" ht="15">
      <c r="A187" s="21">
        <v>311</v>
      </c>
      <c r="B187" s="22" t="s">
        <v>507</v>
      </c>
      <c r="C187" s="21" t="s">
        <v>508</v>
      </c>
      <c r="D187" s="23" t="s">
        <v>509</v>
      </c>
      <c r="E187" s="23"/>
      <c r="F187" s="21" t="s">
        <v>454</v>
      </c>
      <c r="G187" s="131" t="s">
        <v>510</v>
      </c>
      <c r="H187" s="82" t="s">
        <v>511</v>
      </c>
      <c r="I187" s="92">
        <f ca="1" t="shared" si="2"/>
        <v>43902</v>
      </c>
      <c r="J187" s="21">
        <v>331</v>
      </c>
      <c r="K187" s="21" t="s">
        <v>23</v>
      </c>
      <c r="L187" s="21">
        <v>1491</v>
      </c>
      <c r="M187" s="21"/>
      <c r="N187" s="21"/>
      <c r="O187" s="21"/>
    </row>
    <row r="188" spans="1:15" ht="15">
      <c r="A188" s="21">
        <v>312</v>
      </c>
      <c r="B188" s="22" t="s">
        <v>512</v>
      </c>
      <c r="C188" s="21" t="s">
        <v>513</v>
      </c>
      <c r="D188" s="23" t="s">
        <v>21</v>
      </c>
      <c r="E188" s="23" t="s">
        <v>21</v>
      </c>
      <c r="F188" s="21" t="s">
        <v>22</v>
      </c>
      <c r="G188" s="131">
        <v>42801</v>
      </c>
      <c r="H188" s="82">
        <v>44627</v>
      </c>
      <c r="I188" s="92">
        <f ca="1" t="shared" si="2"/>
        <v>43902</v>
      </c>
      <c r="J188" s="21">
        <v>318</v>
      </c>
      <c r="K188" s="21" t="s">
        <v>23</v>
      </c>
      <c r="L188" s="21">
        <v>1504</v>
      </c>
      <c r="M188" s="21"/>
      <c r="N188" s="21"/>
      <c r="O188" s="21"/>
    </row>
    <row r="189" spans="1:15" ht="15">
      <c r="A189" s="21">
        <v>313</v>
      </c>
      <c r="B189" s="22" t="s">
        <v>514</v>
      </c>
      <c r="C189" s="21" t="s">
        <v>515</v>
      </c>
      <c r="D189" s="23" t="s">
        <v>21</v>
      </c>
      <c r="E189" s="23" t="s">
        <v>21</v>
      </c>
      <c r="F189" s="21" t="s">
        <v>22</v>
      </c>
      <c r="G189" s="131">
        <v>42832</v>
      </c>
      <c r="H189" s="82">
        <v>44658</v>
      </c>
      <c r="I189" s="92">
        <f ca="1" t="shared" si="2"/>
        <v>43902</v>
      </c>
      <c r="J189" s="21">
        <v>317</v>
      </c>
      <c r="K189" s="21" t="s">
        <v>23</v>
      </c>
      <c r="L189" s="21">
        <v>1505</v>
      </c>
      <c r="M189" s="21"/>
      <c r="N189" s="21"/>
      <c r="O189" s="21"/>
    </row>
    <row r="190" spans="1:15" ht="15">
      <c r="A190" s="21">
        <v>314</v>
      </c>
      <c r="B190" s="22" t="s">
        <v>516</v>
      </c>
      <c r="C190" s="21" t="s">
        <v>517</v>
      </c>
      <c r="D190" s="23" t="s">
        <v>21</v>
      </c>
      <c r="E190" s="23" t="s">
        <v>21</v>
      </c>
      <c r="F190" s="21" t="s">
        <v>22</v>
      </c>
      <c r="G190" s="131">
        <v>42772</v>
      </c>
      <c r="H190" s="82">
        <v>44598</v>
      </c>
      <c r="I190" s="92">
        <f ca="1" t="shared" si="2"/>
        <v>43902</v>
      </c>
      <c r="J190" s="21">
        <v>349</v>
      </c>
      <c r="K190" s="21" t="s">
        <v>23</v>
      </c>
      <c r="L190" s="21">
        <v>1473</v>
      </c>
      <c r="M190" s="21"/>
      <c r="N190" s="21"/>
      <c r="O190" s="21"/>
    </row>
    <row r="191" spans="1:15" ht="15">
      <c r="A191" s="21">
        <v>315</v>
      </c>
      <c r="B191" s="22" t="s">
        <v>518</v>
      </c>
      <c r="C191" s="21" t="s">
        <v>519</v>
      </c>
      <c r="D191" s="23" t="s">
        <v>21</v>
      </c>
      <c r="E191" s="23" t="s">
        <v>21</v>
      </c>
      <c r="F191" s="21" t="s">
        <v>22</v>
      </c>
      <c r="G191" s="131">
        <v>42892</v>
      </c>
      <c r="H191" s="82">
        <v>44718</v>
      </c>
      <c r="I191" s="92">
        <f ca="1" t="shared" si="2"/>
        <v>43902</v>
      </c>
      <c r="J191" s="21">
        <v>345</v>
      </c>
      <c r="K191" s="21" t="s">
        <v>23</v>
      </c>
      <c r="L191" s="21">
        <v>1477</v>
      </c>
      <c r="M191" s="21"/>
      <c r="N191" s="21"/>
      <c r="O191" s="21"/>
    </row>
    <row r="192" spans="1:15" ht="15">
      <c r="A192" s="21">
        <v>316</v>
      </c>
      <c r="B192" s="22" t="s">
        <v>520</v>
      </c>
      <c r="C192" s="21" t="s">
        <v>521</v>
      </c>
      <c r="D192" s="23" t="s">
        <v>21</v>
      </c>
      <c r="E192" s="23" t="s">
        <v>21</v>
      </c>
      <c r="F192" s="21" t="s">
        <v>22</v>
      </c>
      <c r="G192" s="131" t="s">
        <v>522</v>
      </c>
      <c r="H192" s="82" t="s">
        <v>523</v>
      </c>
      <c r="I192" s="92">
        <f ca="1" t="shared" si="2"/>
        <v>43902</v>
      </c>
      <c r="J192" s="21">
        <v>321</v>
      </c>
      <c r="K192" s="21" t="s">
        <v>23</v>
      </c>
      <c r="L192" s="21">
        <v>1501</v>
      </c>
      <c r="M192" s="21"/>
      <c r="N192" s="21"/>
      <c r="O192" s="21"/>
    </row>
    <row r="193" spans="1:15" ht="15">
      <c r="A193" s="21">
        <v>317</v>
      </c>
      <c r="B193" s="22" t="s">
        <v>524</v>
      </c>
      <c r="C193" s="21" t="s">
        <v>525</v>
      </c>
      <c r="D193" s="23" t="s">
        <v>21</v>
      </c>
      <c r="E193" s="23"/>
      <c r="F193" s="21" t="s">
        <v>22</v>
      </c>
      <c r="G193" s="131" t="s">
        <v>448</v>
      </c>
      <c r="H193" s="82" t="s">
        <v>526</v>
      </c>
      <c r="I193" s="92">
        <f ca="1" t="shared" si="2"/>
        <v>43902</v>
      </c>
      <c r="J193" s="21">
        <v>337</v>
      </c>
      <c r="K193" s="21" t="s">
        <v>23</v>
      </c>
      <c r="L193" s="21">
        <v>389</v>
      </c>
      <c r="M193" s="21"/>
      <c r="N193" s="21"/>
      <c r="O193" s="21"/>
    </row>
    <row r="194" spans="1:15" ht="15">
      <c r="A194" s="21">
        <v>318</v>
      </c>
      <c r="B194" s="22" t="s">
        <v>527</v>
      </c>
      <c r="C194" s="21" t="s">
        <v>528</v>
      </c>
      <c r="D194" s="23" t="s">
        <v>21</v>
      </c>
      <c r="E194" s="23"/>
      <c r="F194" s="21" t="s">
        <v>22</v>
      </c>
      <c r="G194" s="131" t="s">
        <v>529</v>
      </c>
      <c r="H194" s="82" t="s">
        <v>530</v>
      </c>
      <c r="I194" s="92">
        <f ca="1" t="shared" si="2"/>
        <v>43902</v>
      </c>
      <c r="J194" s="21">
        <v>329</v>
      </c>
      <c r="K194" s="21" t="s">
        <v>23</v>
      </c>
      <c r="L194" s="21">
        <v>397</v>
      </c>
      <c r="M194" s="21"/>
      <c r="N194" s="21"/>
      <c r="O194" s="21"/>
    </row>
    <row r="195" spans="1:15" ht="15">
      <c r="A195" s="21">
        <v>319</v>
      </c>
      <c r="B195" s="22" t="s">
        <v>531</v>
      </c>
      <c r="C195" s="21" t="s">
        <v>532</v>
      </c>
      <c r="D195" s="23" t="s">
        <v>21</v>
      </c>
      <c r="E195" s="23"/>
      <c r="F195" s="21" t="s">
        <v>22</v>
      </c>
      <c r="G195" s="131">
        <v>42892</v>
      </c>
      <c r="H195" s="82">
        <v>43622</v>
      </c>
      <c r="I195" s="92">
        <f ca="1" t="shared" si="2"/>
        <v>43902</v>
      </c>
      <c r="J195" s="21">
        <v>345</v>
      </c>
      <c r="K195" s="21" t="s">
        <v>23</v>
      </c>
      <c r="L195" s="21">
        <v>381</v>
      </c>
      <c r="M195" s="21"/>
      <c r="N195" s="21"/>
      <c r="O195" s="21"/>
    </row>
    <row r="196" spans="1:15" ht="15">
      <c r="A196" s="21">
        <v>320</v>
      </c>
      <c r="B196" s="22" t="s">
        <v>533</v>
      </c>
      <c r="C196" s="21" t="s">
        <v>534</v>
      </c>
      <c r="D196" s="23" t="s">
        <v>21</v>
      </c>
      <c r="E196" s="23" t="s">
        <v>21</v>
      </c>
      <c r="F196" s="21" t="s">
        <v>22</v>
      </c>
      <c r="G196" s="131">
        <v>42799</v>
      </c>
      <c r="H196" s="82">
        <v>44625</v>
      </c>
      <c r="I196" s="92">
        <f ca="1" t="shared" si="2"/>
        <v>43902</v>
      </c>
      <c r="J196" s="21">
        <v>378</v>
      </c>
      <c r="K196" s="21" t="s">
        <v>23</v>
      </c>
      <c r="L196" s="21">
        <v>1443</v>
      </c>
      <c r="M196" s="21"/>
      <c r="N196" s="21"/>
      <c r="O196" s="21"/>
    </row>
    <row r="197" spans="1:15" ht="15">
      <c r="A197" s="21">
        <v>321</v>
      </c>
      <c r="B197" s="22" t="s">
        <v>535</v>
      </c>
      <c r="C197" s="21" t="s">
        <v>536</v>
      </c>
      <c r="D197" s="23" t="s">
        <v>21</v>
      </c>
      <c r="E197" s="23" t="s">
        <v>21</v>
      </c>
      <c r="F197" s="21" t="s">
        <v>22</v>
      </c>
      <c r="G197" s="131" t="s">
        <v>316</v>
      </c>
      <c r="H197" s="82" t="s">
        <v>317</v>
      </c>
      <c r="I197" s="92">
        <f ca="1" t="shared" si="2"/>
        <v>43902</v>
      </c>
      <c r="J197" s="21">
        <v>420</v>
      </c>
      <c r="K197" s="21" t="s">
        <v>23</v>
      </c>
      <c r="L197" s="21">
        <v>1400</v>
      </c>
      <c r="M197" s="21"/>
      <c r="N197" s="21"/>
      <c r="O197" s="21"/>
    </row>
    <row r="198" spans="1:15" ht="15">
      <c r="A198" s="21">
        <v>322</v>
      </c>
      <c r="B198" s="22" t="s">
        <v>537</v>
      </c>
      <c r="C198" s="21" t="s">
        <v>538</v>
      </c>
      <c r="D198" s="23" t="s">
        <v>21</v>
      </c>
      <c r="E198" s="23"/>
      <c r="F198" s="21" t="s">
        <v>22</v>
      </c>
      <c r="G198" s="131" t="s">
        <v>539</v>
      </c>
      <c r="H198" s="82" t="s">
        <v>540</v>
      </c>
      <c r="I198" s="92">
        <f ca="1" t="shared" si="2"/>
        <v>43902</v>
      </c>
      <c r="J198" s="21">
        <v>355</v>
      </c>
      <c r="K198" s="21" t="s">
        <v>23</v>
      </c>
      <c r="L198" s="21">
        <v>370</v>
      </c>
      <c r="M198" s="21"/>
      <c r="N198" s="21"/>
      <c r="O198" s="21"/>
    </row>
    <row r="199" spans="1:15" ht="15">
      <c r="A199" s="21">
        <v>323</v>
      </c>
      <c r="B199" s="22" t="s">
        <v>541</v>
      </c>
      <c r="C199" s="21" t="s">
        <v>542</v>
      </c>
      <c r="D199" s="23" t="s">
        <v>21</v>
      </c>
      <c r="E199" s="23" t="s">
        <v>21</v>
      </c>
      <c r="F199" s="21" t="s">
        <v>454</v>
      </c>
      <c r="G199" s="131" t="s">
        <v>543</v>
      </c>
      <c r="H199" s="82" t="s">
        <v>544</v>
      </c>
      <c r="I199" s="92">
        <f ca="1" t="shared" si="2"/>
        <v>43902</v>
      </c>
      <c r="J199" s="21">
        <v>338</v>
      </c>
      <c r="K199" s="21" t="s">
        <v>23</v>
      </c>
      <c r="L199" s="21">
        <v>1484</v>
      </c>
      <c r="M199" s="21"/>
      <c r="N199" s="21"/>
      <c r="O199" s="21"/>
    </row>
    <row r="200" spans="1:15" ht="15">
      <c r="A200" s="21">
        <v>324</v>
      </c>
      <c r="B200" s="22" t="s">
        <v>545</v>
      </c>
      <c r="C200" s="21" t="s">
        <v>181</v>
      </c>
      <c r="D200" s="23" t="s">
        <v>21</v>
      </c>
      <c r="E200" s="23" t="s">
        <v>21</v>
      </c>
      <c r="F200" s="21" t="s">
        <v>22</v>
      </c>
      <c r="G200" s="131" t="s">
        <v>448</v>
      </c>
      <c r="H200" s="82" t="s">
        <v>449</v>
      </c>
      <c r="I200" s="92">
        <f ca="1" t="shared" si="2"/>
        <v>43902</v>
      </c>
      <c r="J200" s="21">
        <v>337</v>
      </c>
      <c r="K200" s="21" t="s">
        <v>23</v>
      </c>
      <c r="L200" s="21">
        <v>1485</v>
      </c>
      <c r="M200" s="21"/>
      <c r="N200" s="21"/>
      <c r="O200" s="21"/>
    </row>
    <row r="201" spans="1:15" ht="15">
      <c r="A201" s="21">
        <v>325</v>
      </c>
      <c r="B201" s="22" t="s">
        <v>546</v>
      </c>
      <c r="C201" s="21" t="s">
        <v>547</v>
      </c>
      <c r="D201" s="23" t="s">
        <v>21</v>
      </c>
      <c r="E201" s="23" t="s">
        <v>21</v>
      </c>
      <c r="F201" s="21" t="s">
        <v>454</v>
      </c>
      <c r="G201" s="131">
        <v>42623</v>
      </c>
      <c r="H201" s="82">
        <v>44449</v>
      </c>
      <c r="I201" s="92">
        <f ca="1" t="shared" si="2"/>
        <v>43902</v>
      </c>
      <c r="J201" s="21">
        <v>582</v>
      </c>
      <c r="K201" s="21" t="s">
        <v>23</v>
      </c>
      <c r="L201" s="21">
        <v>1237</v>
      </c>
      <c r="M201" s="21"/>
      <c r="N201" s="21"/>
      <c r="O201" s="21"/>
    </row>
    <row r="202" spans="1:15" ht="15">
      <c r="A202" s="21">
        <v>326</v>
      </c>
      <c r="B202" s="22" t="s">
        <v>548</v>
      </c>
      <c r="C202" s="21" t="s">
        <v>549</v>
      </c>
      <c r="D202" s="23" t="s">
        <v>21</v>
      </c>
      <c r="E202" s="23" t="s">
        <v>21</v>
      </c>
      <c r="F202" s="21" t="s">
        <v>454</v>
      </c>
      <c r="G202" s="131">
        <v>42660</v>
      </c>
      <c r="H202" s="82">
        <v>44486</v>
      </c>
      <c r="I202" s="92">
        <f ca="1" t="shared" si="2"/>
        <v>43902</v>
      </c>
      <c r="J202" s="21">
        <v>574</v>
      </c>
      <c r="K202" s="21" t="s">
        <v>23</v>
      </c>
      <c r="L202" s="21">
        <v>1245</v>
      </c>
      <c r="M202" s="21"/>
      <c r="N202" s="21"/>
      <c r="O202" s="21"/>
    </row>
    <row r="203" spans="1:15" ht="15">
      <c r="A203" s="21">
        <v>327</v>
      </c>
      <c r="B203" s="22" t="s">
        <v>550</v>
      </c>
      <c r="C203" s="21" t="s">
        <v>551</v>
      </c>
      <c r="D203" s="23" t="s">
        <v>21</v>
      </c>
      <c r="E203" s="23"/>
      <c r="F203" s="21" t="s">
        <v>454</v>
      </c>
      <c r="G203" s="131" t="s">
        <v>552</v>
      </c>
      <c r="H203" s="82" t="s">
        <v>553</v>
      </c>
      <c r="I203" s="92">
        <f ca="1" t="shared" si="2"/>
        <v>43902</v>
      </c>
      <c r="J203" s="21">
        <v>324</v>
      </c>
      <c r="K203" s="21" t="s">
        <v>23</v>
      </c>
      <c r="L203" s="21">
        <v>402</v>
      </c>
      <c r="M203" s="21"/>
      <c r="N203" s="21"/>
      <c r="O203" s="21"/>
    </row>
    <row r="204" spans="1:15" ht="15">
      <c r="A204" s="21">
        <v>328</v>
      </c>
      <c r="B204" s="22" t="s">
        <v>554</v>
      </c>
      <c r="C204" s="21" t="s">
        <v>555</v>
      </c>
      <c r="D204" s="23" t="s">
        <v>21</v>
      </c>
      <c r="E204" s="23" t="s">
        <v>21</v>
      </c>
      <c r="F204" s="21" t="s">
        <v>454</v>
      </c>
      <c r="G204" s="131" t="s">
        <v>552</v>
      </c>
      <c r="H204" s="82" t="s">
        <v>556</v>
      </c>
      <c r="I204" s="92">
        <f aca="true" t="shared" si="3" ref="I204:I267">TODAY()</f>
        <v>43902</v>
      </c>
      <c r="J204" s="21">
        <v>324</v>
      </c>
      <c r="K204" s="21" t="s">
        <v>23</v>
      </c>
      <c r="L204" s="21">
        <v>1498</v>
      </c>
      <c r="M204" s="21"/>
      <c r="N204" s="21"/>
      <c r="O204" s="21"/>
    </row>
    <row r="205" spans="1:15" ht="15">
      <c r="A205" s="21">
        <v>329</v>
      </c>
      <c r="B205" s="22" t="s">
        <v>557</v>
      </c>
      <c r="C205" s="21" t="s">
        <v>558</v>
      </c>
      <c r="D205" s="23" t="s">
        <v>21</v>
      </c>
      <c r="E205" s="23"/>
      <c r="F205" s="21" t="s">
        <v>215</v>
      </c>
      <c r="G205" s="131" t="s">
        <v>510</v>
      </c>
      <c r="H205" s="82" t="s">
        <v>559</v>
      </c>
      <c r="I205" s="92">
        <f ca="1" t="shared" si="3"/>
        <v>43902</v>
      </c>
      <c r="J205" s="21">
        <v>331</v>
      </c>
      <c r="K205" s="21" t="s">
        <v>23</v>
      </c>
      <c r="L205" s="21">
        <v>395</v>
      </c>
      <c r="M205" s="21"/>
      <c r="N205" s="21"/>
      <c r="O205" s="21"/>
    </row>
    <row r="206" spans="1:15" ht="15">
      <c r="A206" s="21">
        <v>330</v>
      </c>
      <c r="B206" s="22" t="s">
        <v>560</v>
      </c>
      <c r="C206" s="21" t="s">
        <v>561</v>
      </c>
      <c r="D206" s="23" t="s">
        <v>21</v>
      </c>
      <c r="E206" s="23" t="s">
        <v>21</v>
      </c>
      <c r="F206" s="21" t="s">
        <v>22</v>
      </c>
      <c r="G206" s="131" t="s">
        <v>444</v>
      </c>
      <c r="H206" s="82" t="s">
        <v>445</v>
      </c>
      <c r="I206" s="92">
        <f ca="1" t="shared" si="3"/>
        <v>43902</v>
      </c>
      <c r="J206" s="21">
        <v>351</v>
      </c>
      <c r="K206" s="21" t="s">
        <v>23</v>
      </c>
      <c r="L206" s="21">
        <v>1470</v>
      </c>
      <c r="M206" s="21"/>
      <c r="N206" s="21"/>
      <c r="O206" s="21"/>
    </row>
    <row r="207" spans="1:15" ht="15">
      <c r="A207" s="21">
        <v>331</v>
      </c>
      <c r="B207" s="22" t="s">
        <v>562</v>
      </c>
      <c r="C207" s="21" t="s">
        <v>563</v>
      </c>
      <c r="D207" s="23" t="s">
        <v>21</v>
      </c>
      <c r="E207" s="23" t="s">
        <v>21</v>
      </c>
      <c r="F207" s="21" t="s">
        <v>22</v>
      </c>
      <c r="G207" s="131" t="s">
        <v>564</v>
      </c>
      <c r="H207" s="82" t="s">
        <v>565</v>
      </c>
      <c r="I207" s="92">
        <f ca="1" t="shared" si="3"/>
        <v>43902</v>
      </c>
      <c r="J207" s="21">
        <v>300</v>
      </c>
      <c r="K207" s="21" t="s">
        <v>23</v>
      </c>
      <c r="L207" s="21">
        <v>1522</v>
      </c>
      <c r="M207" s="21"/>
      <c r="N207" s="21"/>
      <c r="O207" s="21"/>
    </row>
    <row r="208" spans="1:15" ht="15">
      <c r="A208" s="21">
        <v>332</v>
      </c>
      <c r="B208" s="22" t="s">
        <v>566</v>
      </c>
      <c r="C208" s="21" t="s">
        <v>567</v>
      </c>
      <c r="D208" s="23" t="s">
        <v>21</v>
      </c>
      <c r="E208" s="23" t="s">
        <v>21</v>
      </c>
      <c r="F208" s="21" t="s">
        <v>22</v>
      </c>
      <c r="G208" s="131" t="s">
        <v>568</v>
      </c>
      <c r="H208" s="82" t="s">
        <v>569</v>
      </c>
      <c r="I208" s="92">
        <f ca="1" t="shared" si="3"/>
        <v>43902</v>
      </c>
      <c r="J208" s="21">
        <v>296</v>
      </c>
      <c r="K208" s="21" t="s">
        <v>23</v>
      </c>
      <c r="L208" s="21">
        <v>1526</v>
      </c>
      <c r="M208" s="21"/>
      <c r="N208" s="21"/>
      <c r="O208" s="21"/>
    </row>
    <row r="209" spans="1:15" ht="15">
      <c r="A209" s="21">
        <v>333</v>
      </c>
      <c r="B209" s="22" t="s">
        <v>570</v>
      </c>
      <c r="C209" s="21" t="s">
        <v>571</v>
      </c>
      <c r="D209" s="23" t="s">
        <v>21</v>
      </c>
      <c r="E209" s="23" t="s">
        <v>21</v>
      </c>
      <c r="F209" s="21" t="s">
        <v>22</v>
      </c>
      <c r="G209" s="131" t="s">
        <v>572</v>
      </c>
      <c r="H209" s="82" t="s">
        <v>573</v>
      </c>
      <c r="I209" s="92">
        <f ca="1" t="shared" si="3"/>
        <v>43902</v>
      </c>
      <c r="J209" s="21">
        <v>277</v>
      </c>
      <c r="K209" s="21" t="s">
        <v>23</v>
      </c>
      <c r="L209" s="21">
        <v>1546</v>
      </c>
      <c r="M209" s="21"/>
      <c r="N209" s="21"/>
      <c r="O209" s="21"/>
    </row>
    <row r="210" spans="1:15" ht="15">
      <c r="A210" s="21">
        <v>334</v>
      </c>
      <c r="B210" s="22" t="s">
        <v>574</v>
      </c>
      <c r="C210" s="21" t="s">
        <v>575</v>
      </c>
      <c r="D210" s="23" t="s">
        <v>21</v>
      </c>
      <c r="E210" s="23" t="s">
        <v>21</v>
      </c>
      <c r="F210" s="21" t="s">
        <v>245</v>
      </c>
      <c r="G210" s="131" t="s">
        <v>576</v>
      </c>
      <c r="H210" s="82" t="s">
        <v>577</v>
      </c>
      <c r="I210" s="92">
        <f ca="1" t="shared" si="3"/>
        <v>43902</v>
      </c>
      <c r="J210" s="21">
        <v>269</v>
      </c>
      <c r="K210" s="21" t="s">
        <v>23</v>
      </c>
      <c r="L210" s="21">
        <v>1554</v>
      </c>
      <c r="M210" s="21"/>
      <c r="N210" s="21"/>
      <c r="O210" s="21"/>
    </row>
    <row r="211" spans="1:15" ht="15">
      <c r="A211" s="21">
        <v>335</v>
      </c>
      <c r="B211" s="22" t="s">
        <v>578</v>
      </c>
      <c r="C211" s="21" t="s">
        <v>579</v>
      </c>
      <c r="D211" s="23" t="s">
        <v>21</v>
      </c>
      <c r="E211" s="23" t="s">
        <v>21</v>
      </c>
      <c r="F211" s="21" t="s">
        <v>580</v>
      </c>
      <c r="G211" s="131" t="s">
        <v>581</v>
      </c>
      <c r="H211" s="82" t="s">
        <v>582</v>
      </c>
      <c r="I211" s="92">
        <f ca="1" t="shared" si="3"/>
        <v>43902</v>
      </c>
      <c r="J211" s="21">
        <v>275</v>
      </c>
      <c r="K211" s="21" t="s">
        <v>23</v>
      </c>
      <c r="L211" s="21">
        <v>1548</v>
      </c>
      <c r="M211" s="21"/>
      <c r="N211" s="21"/>
      <c r="O211" s="21"/>
    </row>
    <row r="212" spans="1:15" ht="15">
      <c r="A212" s="21">
        <v>336</v>
      </c>
      <c r="B212" s="22" t="s">
        <v>583</v>
      </c>
      <c r="C212" s="21" t="s">
        <v>584</v>
      </c>
      <c r="D212" s="23" t="s">
        <v>21</v>
      </c>
      <c r="E212" s="23" t="s">
        <v>21</v>
      </c>
      <c r="F212" s="21" t="s">
        <v>22</v>
      </c>
      <c r="G212" s="131" t="s">
        <v>585</v>
      </c>
      <c r="H212" s="82" t="s">
        <v>586</v>
      </c>
      <c r="I212" s="92">
        <f ca="1" t="shared" si="3"/>
        <v>43902</v>
      </c>
      <c r="J212" s="21">
        <v>335</v>
      </c>
      <c r="K212" s="21" t="s">
        <v>23</v>
      </c>
      <c r="L212" s="21">
        <v>391</v>
      </c>
      <c r="M212" s="21"/>
      <c r="N212" s="21"/>
      <c r="O212" s="21"/>
    </row>
    <row r="213" spans="1:15" ht="15">
      <c r="A213" s="21">
        <v>337</v>
      </c>
      <c r="B213" s="22" t="s">
        <v>587</v>
      </c>
      <c r="C213" s="21" t="s">
        <v>588</v>
      </c>
      <c r="D213" s="23" t="s">
        <v>21</v>
      </c>
      <c r="E213" s="23" t="s">
        <v>21</v>
      </c>
      <c r="F213" s="21" t="s">
        <v>22</v>
      </c>
      <c r="G213" s="131">
        <v>42741</v>
      </c>
      <c r="H213" s="82">
        <v>44568</v>
      </c>
      <c r="I213" s="92">
        <f ca="1" t="shared" si="3"/>
        <v>43902</v>
      </c>
      <c r="J213" s="21">
        <v>350</v>
      </c>
      <c r="K213" s="21" t="s">
        <v>23</v>
      </c>
      <c r="L213" s="21">
        <v>1502</v>
      </c>
      <c r="M213" s="21"/>
      <c r="N213" s="21"/>
      <c r="O213" s="21"/>
    </row>
    <row r="214" spans="1:15" ht="15">
      <c r="A214" s="21">
        <v>338</v>
      </c>
      <c r="B214" s="22" t="s">
        <v>589</v>
      </c>
      <c r="C214" s="21" t="s">
        <v>590</v>
      </c>
      <c r="D214" s="23" t="s">
        <v>21</v>
      </c>
      <c r="E214" s="23" t="s">
        <v>21</v>
      </c>
      <c r="F214" s="21" t="s">
        <v>22</v>
      </c>
      <c r="G214" s="131" t="s">
        <v>591</v>
      </c>
      <c r="H214" s="82" t="s">
        <v>592</v>
      </c>
      <c r="I214" s="92">
        <f ca="1" t="shared" si="3"/>
        <v>43902</v>
      </c>
      <c r="J214" s="21">
        <v>274</v>
      </c>
      <c r="K214" s="21" t="s">
        <v>23</v>
      </c>
      <c r="L214" s="21">
        <v>1549</v>
      </c>
      <c r="M214" s="21"/>
      <c r="N214" s="21"/>
      <c r="O214" s="21"/>
    </row>
    <row r="215" spans="1:15" ht="15">
      <c r="A215" s="21">
        <v>339</v>
      </c>
      <c r="B215" s="22" t="s">
        <v>593</v>
      </c>
      <c r="C215" s="21" t="s">
        <v>594</v>
      </c>
      <c r="D215" s="23" t="s">
        <v>21</v>
      </c>
      <c r="E215" s="23" t="s">
        <v>21</v>
      </c>
      <c r="F215" s="21" t="s">
        <v>22</v>
      </c>
      <c r="G215" s="131" t="s">
        <v>595</v>
      </c>
      <c r="H215" s="82" t="s">
        <v>596</v>
      </c>
      <c r="I215" s="92">
        <f ca="1" t="shared" si="3"/>
        <v>43902</v>
      </c>
      <c r="J215" s="21">
        <v>261</v>
      </c>
      <c r="K215" s="21" t="s">
        <v>23</v>
      </c>
      <c r="L215" s="21">
        <v>1563</v>
      </c>
      <c r="M215" s="21"/>
      <c r="N215" s="25"/>
      <c r="O215" s="21"/>
    </row>
    <row r="216" spans="1:15" ht="15">
      <c r="A216" s="21">
        <v>340</v>
      </c>
      <c r="B216" s="22" t="s">
        <v>597</v>
      </c>
      <c r="C216" s="21" t="s">
        <v>598</v>
      </c>
      <c r="D216" s="23" t="s">
        <v>21</v>
      </c>
      <c r="E216" s="23" t="s">
        <v>21</v>
      </c>
      <c r="F216" s="21" t="s">
        <v>22</v>
      </c>
      <c r="G216" s="131" t="s">
        <v>599</v>
      </c>
      <c r="H216" s="82" t="s">
        <v>600</v>
      </c>
      <c r="I216" s="92">
        <f ca="1" t="shared" si="3"/>
        <v>43902</v>
      </c>
      <c r="J216" s="21">
        <v>267</v>
      </c>
      <c r="K216" s="21" t="s">
        <v>23</v>
      </c>
      <c r="L216" s="21">
        <v>1556</v>
      </c>
      <c r="M216" s="21"/>
      <c r="N216" s="25"/>
      <c r="O216" s="21"/>
    </row>
    <row r="217" spans="1:15" ht="15">
      <c r="A217" s="21">
        <v>341</v>
      </c>
      <c r="B217" s="22" t="s">
        <v>601</v>
      </c>
      <c r="C217" s="21" t="s">
        <v>602</v>
      </c>
      <c r="D217" s="23" t="s">
        <v>21</v>
      </c>
      <c r="E217" s="23" t="s">
        <v>66</v>
      </c>
      <c r="F217" s="21" t="s">
        <v>22</v>
      </c>
      <c r="G217" s="131">
        <v>42744</v>
      </c>
      <c r="H217" s="82">
        <v>44570</v>
      </c>
      <c r="I217" s="92">
        <f ca="1" t="shared" si="3"/>
        <v>43902</v>
      </c>
      <c r="J217" s="21">
        <v>260</v>
      </c>
      <c r="K217" s="21" t="s">
        <v>23</v>
      </c>
      <c r="L217" s="21">
        <v>1564</v>
      </c>
      <c r="M217" s="21"/>
      <c r="N217" s="25"/>
      <c r="O217" s="21"/>
    </row>
    <row r="218" spans="1:15" ht="15">
      <c r="A218" s="21">
        <v>342</v>
      </c>
      <c r="B218" s="22" t="s">
        <v>603</v>
      </c>
      <c r="C218" s="21" t="s">
        <v>604</v>
      </c>
      <c r="D218" s="23" t="s">
        <v>21</v>
      </c>
      <c r="E218" s="23" t="s">
        <v>21</v>
      </c>
      <c r="F218" s="21" t="s">
        <v>22</v>
      </c>
      <c r="G218" s="131" t="s">
        <v>595</v>
      </c>
      <c r="H218" s="82" t="s">
        <v>596</v>
      </c>
      <c r="I218" s="92">
        <f ca="1" t="shared" si="3"/>
        <v>43902</v>
      </c>
      <c r="J218" s="21">
        <v>261</v>
      </c>
      <c r="K218" s="21" t="s">
        <v>23</v>
      </c>
      <c r="L218" s="21">
        <v>1563</v>
      </c>
      <c r="M218" s="21"/>
      <c r="N218" s="25"/>
      <c r="O218" s="21"/>
    </row>
    <row r="219" spans="1:15" ht="15">
      <c r="A219" s="21">
        <v>343</v>
      </c>
      <c r="B219" s="22" t="s">
        <v>605</v>
      </c>
      <c r="C219" s="64" t="s">
        <v>606</v>
      </c>
      <c r="D219" s="23" t="s">
        <v>21</v>
      </c>
      <c r="E219" s="23" t="s">
        <v>21</v>
      </c>
      <c r="F219" s="21" t="s">
        <v>580</v>
      </c>
      <c r="G219" s="131" t="s">
        <v>576</v>
      </c>
      <c r="H219" s="82" t="s">
        <v>577</v>
      </c>
      <c r="I219" s="92">
        <f ca="1" t="shared" si="3"/>
        <v>43902</v>
      </c>
      <c r="J219" s="21">
        <v>269</v>
      </c>
      <c r="K219" s="21" t="s">
        <v>23</v>
      </c>
      <c r="L219" s="21">
        <v>1554</v>
      </c>
      <c r="M219" s="21"/>
      <c r="N219" s="25"/>
      <c r="O219" s="21"/>
    </row>
    <row r="220" spans="1:15" ht="15">
      <c r="A220" s="21">
        <v>344</v>
      </c>
      <c r="B220" s="22" t="s">
        <v>607</v>
      </c>
      <c r="C220" s="64" t="s">
        <v>608</v>
      </c>
      <c r="D220" s="23" t="s">
        <v>21</v>
      </c>
      <c r="E220" s="23" t="s">
        <v>21</v>
      </c>
      <c r="F220" s="21" t="s">
        <v>22</v>
      </c>
      <c r="G220" s="131">
        <v>43078</v>
      </c>
      <c r="H220" s="82">
        <v>44904</v>
      </c>
      <c r="I220" s="92">
        <f ca="1" t="shared" si="3"/>
        <v>43902</v>
      </c>
      <c r="J220" s="21">
        <v>249</v>
      </c>
      <c r="K220" s="21" t="s">
        <v>23</v>
      </c>
      <c r="L220" s="21">
        <v>1575</v>
      </c>
      <c r="M220" s="21"/>
      <c r="N220" s="25"/>
      <c r="O220" s="21"/>
    </row>
    <row r="221" spans="1:15" ht="15">
      <c r="A221" s="21">
        <v>345</v>
      </c>
      <c r="B221" s="22" t="s">
        <v>609</v>
      </c>
      <c r="C221" s="64" t="s">
        <v>610</v>
      </c>
      <c r="D221" s="23" t="s">
        <v>21</v>
      </c>
      <c r="E221" s="23" t="s">
        <v>21</v>
      </c>
      <c r="F221" s="21" t="s">
        <v>22</v>
      </c>
      <c r="G221" s="131">
        <v>42834</v>
      </c>
      <c r="H221" s="82">
        <v>44660</v>
      </c>
      <c r="I221" s="92">
        <f ca="1" t="shared" si="3"/>
        <v>43902</v>
      </c>
      <c r="J221" s="21">
        <v>257</v>
      </c>
      <c r="K221" s="21" t="s">
        <v>23</v>
      </c>
      <c r="L221" s="21">
        <v>1567</v>
      </c>
      <c r="M221" s="21"/>
      <c r="N221" s="25"/>
      <c r="O221" s="21"/>
    </row>
    <row r="222" spans="1:15" ht="15">
      <c r="A222" s="21">
        <v>346</v>
      </c>
      <c r="B222" s="22" t="s">
        <v>611</v>
      </c>
      <c r="C222" s="64" t="s">
        <v>612</v>
      </c>
      <c r="D222" s="23" t="s">
        <v>21</v>
      </c>
      <c r="E222" s="23" t="s">
        <v>21</v>
      </c>
      <c r="F222" s="21" t="s">
        <v>22</v>
      </c>
      <c r="G222" s="131">
        <v>43048</v>
      </c>
      <c r="H222" s="82">
        <v>44874</v>
      </c>
      <c r="I222" s="92">
        <f ca="1" t="shared" si="3"/>
        <v>43902</v>
      </c>
      <c r="J222" s="21">
        <v>250</v>
      </c>
      <c r="K222" s="21" t="s">
        <v>23</v>
      </c>
      <c r="L222" s="21">
        <v>1574</v>
      </c>
      <c r="M222" s="21"/>
      <c r="N222" s="25"/>
      <c r="O222" s="21"/>
    </row>
    <row r="223" spans="1:15" ht="15">
      <c r="A223" s="21">
        <v>347</v>
      </c>
      <c r="B223" s="22" t="s">
        <v>613</v>
      </c>
      <c r="C223" s="64" t="s">
        <v>614</v>
      </c>
      <c r="D223" s="23" t="s">
        <v>21</v>
      </c>
      <c r="E223" s="23" t="s">
        <v>21</v>
      </c>
      <c r="F223" s="21" t="s">
        <v>22</v>
      </c>
      <c r="G223" s="131" t="s">
        <v>615</v>
      </c>
      <c r="H223" s="82" t="s">
        <v>616</v>
      </c>
      <c r="I223" s="92">
        <f ca="1" t="shared" si="3"/>
        <v>43902</v>
      </c>
      <c r="J223" s="21">
        <v>242</v>
      </c>
      <c r="K223" s="21" t="s">
        <v>23</v>
      </c>
      <c r="L223" s="21">
        <v>1582</v>
      </c>
      <c r="M223" s="21"/>
      <c r="N223" s="25"/>
      <c r="O223" s="21"/>
    </row>
    <row r="224" spans="1:15" ht="15">
      <c r="A224" s="21">
        <v>348</v>
      </c>
      <c r="B224" s="22" t="s">
        <v>617</v>
      </c>
      <c r="C224" s="64" t="s">
        <v>618</v>
      </c>
      <c r="D224" s="23" t="s">
        <v>21</v>
      </c>
      <c r="E224" s="23" t="s">
        <v>21</v>
      </c>
      <c r="F224" s="21" t="s">
        <v>22</v>
      </c>
      <c r="G224" s="131" t="s">
        <v>619</v>
      </c>
      <c r="H224" s="82" t="s">
        <v>620</v>
      </c>
      <c r="I224" s="92">
        <f ca="1" t="shared" si="3"/>
        <v>43902</v>
      </c>
      <c r="J224" s="21">
        <v>248</v>
      </c>
      <c r="K224" s="21" t="s">
        <v>23</v>
      </c>
      <c r="L224" s="21">
        <v>1576</v>
      </c>
      <c r="M224" s="21"/>
      <c r="N224" s="25"/>
      <c r="O224" s="21"/>
    </row>
    <row r="225" spans="1:15" ht="15">
      <c r="A225" s="21">
        <v>349</v>
      </c>
      <c r="B225" s="22" t="s">
        <v>621</v>
      </c>
      <c r="C225" s="64" t="s">
        <v>622</v>
      </c>
      <c r="D225" s="23" t="s">
        <v>21</v>
      </c>
      <c r="E225" s="23" t="s">
        <v>21</v>
      </c>
      <c r="F225" s="21" t="s">
        <v>22</v>
      </c>
      <c r="G225" s="131" t="s">
        <v>623</v>
      </c>
      <c r="H225" s="82" t="s">
        <v>624</v>
      </c>
      <c r="I225" s="92">
        <f ca="1" t="shared" si="3"/>
        <v>43902</v>
      </c>
      <c r="J225" s="21">
        <v>243</v>
      </c>
      <c r="K225" s="21" t="s">
        <v>23</v>
      </c>
      <c r="L225" s="21">
        <v>1581</v>
      </c>
      <c r="M225" s="21"/>
      <c r="N225" s="25"/>
      <c r="O225" s="21"/>
    </row>
    <row r="226" spans="1:15" ht="15">
      <c r="A226" s="21">
        <v>350</v>
      </c>
      <c r="B226" s="22" t="s">
        <v>625</v>
      </c>
      <c r="C226" s="64" t="s">
        <v>626</v>
      </c>
      <c r="D226" s="23" t="s">
        <v>21</v>
      </c>
      <c r="E226" s="23" t="s">
        <v>21</v>
      </c>
      <c r="F226" s="21" t="s">
        <v>215</v>
      </c>
      <c r="G226" s="131" t="s">
        <v>627</v>
      </c>
      <c r="H226" s="82" t="s">
        <v>628</v>
      </c>
      <c r="I226" s="92">
        <f ca="1" t="shared" si="3"/>
        <v>43902</v>
      </c>
      <c r="J226" s="21">
        <v>235</v>
      </c>
      <c r="K226" s="21" t="s">
        <v>23</v>
      </c>
      <c r="L226" s="21">
        <v>1589</v>
      </c>
      <c r="M226" s="21"/>
      <c r="N226" s="25"/>
      <c r="O226" s="21"/>
    </row>
    <row r="227" spans="1:15" ht="15">
      <c r="A227" s="21">
        <v>351</v>
      </c>
      <c r="B227" s="22" t="s">
        <v>629</v>
      </c>
      <c r="C227" s="21" t="s">
        <v>630</v>
      </c>
      <c r="D227" s="23" t="s">
        <v>21</v>
      </c>
      <c r="E227" s="23" t="s">
        <v>21</v>
      </c>
      <c r="F227" s="21" t="s">
        <v>22</v>
      </c>
      <c r="G227" s="131">
        <v>42834</v>
      </c>
      <c r="H227" s="82">
        <v>44660</v>
      </c>
      <c r="I227" s="92">
        <f ca="1" t="shared" si="3"/>
        <v>43902</v>
      </c>
      <c r="J227" s="21">
        <v>257</v>
      </c>
      <c r="K227" s="21" t="s">
        <v>23</v>
      </c>
      <c r="L227" s="21">
        <v>1567</v>
      </c>
      <c r="M227" s="21"/>
      <c r="N227" s="25"/>
      <c r="O227" s="21"/>
    </row>
    <row r="228" spans="1:15" ht="15">
      <c r="A228" s="21">
        <v>352</v>
      </c>
      <c r="B228" s="22" t="s">
        <v>631</v>
      </c>
      <c r="C228" s="21" t="s">
        <v>632</v>
      </c>
      <c r="D228" s="23" t="s">
        <v>21</v>
      </c>
      <c r="E228" s="23" t="s">
        <v>509</v>
      </c>
      <c r="F228" s="21" t="s">
        <v>22</v>
      </c>
      <c r="G228" s="131" t="s">
        <v>633</v>
      </c>
      <c r="H228" s="82" t="s">
        <v>634</v>
      </c>
      <c r="I228" s="92">
        <f ca="1" t="shared" si="3"/>
        <v>43902</v>
      </c>
      <c r="J228" s="21">
        <v>247</v>
      </c>
      <c r="K228" s="21" t="s">
        <v>23</v>
      </c>
      <c r="L228" s="21">
        <v>1577</v>
      </c>
      <c r="M228" s="21"/>
      <c r="N228" s="25"/>
      <c r="O228" s="21"/>
    </row>
    <row r="229" spans="1:15" ht="15">
      <c r="A229" s="21">
        <v>353</v>
      </c>
      <c r="B229" s="22" t="s">
        <v>635</v>
      </c>
      <c r="C229" s="21" t="s">
        <v>636</v>
      </c>
      <c r="D229" s="23" t="s">
        <v>21</v>
      </c>
      <c r="E229" s="23" t="s">
        <v>21</v>
      </c>
      <c r="F229" s="21" t="s">
        <v>22</v>
      </c>
      <c r="G229" s="131">
        <v>42776</v>
      </c>
      <c r="H229" s="82">
        <v>44602</v>
      </c>
      <c r="I229" s="92">
        <f ca="1" t="shared" si="3"/>
        <v>43902</v>
      </c>
      <c r="J229" s="21">
        <v>229</v>
      </c>
      <c r="K229" s="21" t="s">
        <v>23</v>
      </c>
      <c r="L229" s="21">
        <v>1595</v>
      </c>
      <c r="M229" s="21"/>
      <c r="N229" s="25"/>
      <c r="O229" s="21"/>
    </row>
    <row r="230" spans="1:15" ht="15">
      <c r="A230" s="21">
        <v>354</v>
      </c>
      <c r="B230" s="22" t="s">
        <v>637</v>
      </c>
      <c r="C230" s="64" t="s">
        <v>638</v>
      </c>
      <c r="D230" s="23" t="s">
        <v>21</v>
      </c>
      <c r="E230" s="23" t="s">
        <v>21</v>
      </c>
      <c r="F230" s="21" t="s">
        <v>22</v>
      </c>
      <c r="G230" s="131" t="s">
        <v>639</v>
      </c>
      <c r="H230" s="82" t="s">
        <v>640</v>
      </c>
      <c r="I230" s="92">
        <f ca="1" t="shared" si="3"/>
        <v>43902</v>
      </c>
      <c r="J230" s="21">
        <v>246</v>
      </c>
      <c r="K230" s="21" t="s">
        <v>23</v>
      </c>
      <c r="L230" s="21">
        <v>1578</v>
      </c>
      <c r="M230" s="21"/>
      <c r="N230" s="25"/>
      <c r="O230" s="21"/>
    </row>
    <row r="231" spans="1:15" ht="15">
      <c r="A231" s="21">
        <v>355</v>
      </c>
      <c r="B231" s="22" t="s">
        <v>641</v>
      </c>
      <c r="C231" s="64" t="s">
        <v>642</v>
      </c>
      <c r="D231" s="23" t="s">
        <v>21</v>
      </c>
      <c r="E231" s="23" t="s">
        <v>21</v>
      </c>
      <c r="F231" s="21" t="s">
        <v>22</v>
      </c>
      <c r="G231" s="131" t="s">
        <v>643</v>
      </c>
      <c r="H231" s="82" t="s">
        <v>644</v>
      </c>
      <c r="I231" s="92">
        <f ca="1" t="shared" si="3"/>
        <v>43902</v>
      </c>
      <c r="J231" s="21">
        <v>233</v>
      </c>
      <c r="K231" s="21" t="s">
        <v>23</v>
      </c>
      <c r="L231" s="21">
        <v>1591</v>
      </c>
      <c r="M231" s="21"/>
      <c r="N231" s="25"/>
      <c r="O231" s="21"/>
    </row>
    <row r="232" spans="1:15" ht="15">
      <c r="A232" s="21">
        <v>356</v>
      </c>
      <c r="B232" s="22" t="s">
        <v>645</v>
      </c>
      <c r="C232" s="21" t="s">
        <v>646</v>
      </c>
      <c r="D232" s="23" t="s">
        <v>21</v>
      </c>
      <c r="E232" s="23" t="s">
        <v>21</v>
      </c>
      <c r="F232" s="21" t="s">
        <v>22</v>
      </c>
      <c r="G232" s="131">
        <v>43018</v>
      </c>
      <c r="H232" s="82">
        <v>44844</v>
      </c>
      <c r="I232" s="92">
        <f ca="1" t="shared" si="3"/>
        <v>43902</v>
      </c>
      <c r="J232" s="21">
        <v>221</v>
      </c>
      <c r="K232" s="21" t="s">
        <v>23</v>
      </c>
      <c r="L232" s="21">
        <v>1603</v>
      </c>
      <c r="M232" s="21"/>
      <c r="N232" s="25"/>
      <c r="O232" s="21"/>
    </row>
    <row r="233" spans="1:15" ht="15">
      <c r="A233" s="21">
        <v>357</v>
      </c>
      <c r="B233" s="22" t="s">
        <v>647</v>
      </c>
      <c r="C233" s="21" t="s">
        <v>648</v>
      </c>
      <c r="D233" s="23" t="s">
        <v>21</v>
      </c>
      <c r="E233" s="23" t="s">
        <v>21</v>
      </c>
      <c r="F233" s="21" t="s">
        <v>22</v>
      </c>
      <c r="G233" s="131">
        <v>43019</v>
      </c>
      <c r="H233" s="82">
        <v>44845</v>
      </c>
      <c r="I233" s="92">
        <f ca="1" t="shared" si="3"/>
        <v>43902</v>
      </c>
      <c r="J233" s="21">
        <v>220</v>
      </c>
      <c r="K233" s="21" t="s">
        <v>23</v>
      </c>
      <c r="L233" s="21">
        <v>1604</v>
      </c>
      <c r="M233" s="21"/>
      <c r="N233" s="25"/>
      <c r="O233" s="21"/>
    </row>
    <row r="234" spans="1:15" ht="15">
      <c r="A234" s="21">
        <v>358</v>
      </c>
      <c r="B234" s="22" t="s">
        <v>649</v>
      </c>
      <c r="C234" s="21" t="s">
        <v>650</v>
      </c>
      <c r="D234" s="23" t="s">
        <v>21</v>
      </c>
      <c r="E234" s="23" t="s">
        <v>21</v>
      </c>
      <c r="F234" s="21" t="s">
        <v>22</v>
      </c>
      <c r="G234" s="131">
        <v>42804</v>
      </c>
      <c r="H234" s="82">
        <v>44630</v>
      </c>
      <c r="I234" s="92">
        <f ca="1" t="shared" si="3"/>
        <v>43902</v>
      </c>
      <c r="J234" s="21">
        <v>228</v>
      </c>
      <c r="K234" s="21" t="s">
        <v>23</v>
      </c>
      <c r="L234" s="21">
        <v>1596</v>
      </c>
      <c r="M234" s="21"/>
      <c r="N234" s="25"/>
      <c r="O234" s="21"/>
    </row>
    <row r="235" spans="1:15" ht="15">
      <c r="A235" s="21">
        <v>359</v>
      </c>
      <c r="B235" s="22" t="s">
        <v>651</v>
      </c>
      <c r="C235" s="21" t="s">
        <v>652</v>
      </c>
      <c r="D235" s="23" t="s">
        <v>21</v>
      </c>
      <c r="E235" s="23" t="s">
        <v>21</v>
      </c>
      <c r="F235" s="21" t="s">
        <v>22</v>
      </c>
      <c r="G235" s="131">
        <v>42774</v>
      </c>
      <c r="H235" s="82">
        <v>44600</v>
      </c>
      <c r="I235" s="92">
        <f ca="1" t="shared" si="3"/>
        <v>43902</v>
      </c>
      <c r="J235" s="21">
        <v>289</v>
      </c>
      <c r="K235" s="21" t="s">
        <v>23</v>
      </c>
      <c r="L235" s="21">
        <v>1534</v>
      </c>
      <c r="M235" s="21"/>
      <c r="N235" s="25"/>
      <c r="O235" s="21"/>
    </row>
    <row r="236" spans="1:15" ht="15">
      <c r="A236" s="21">
        <v>360</v>
      </c>
      <c r="B236" s="22" t="s">
        <v>653</v>
      </c>
      <c r="C236" s="21" t="s">
        <v>654</v>
      </c>
      <c r="D236" s="23" t="s">
        <v>21</v>
      </c>
      <c r="E236" s="23" t="s">
        <v>21</v>
      </c>
      <c r="F236" s="21" t="s">
        <v>215</v>
      </c>
      <c r="G236" s="131">
        <v>42804</v>
      </c>
      <c r="H236" s="82">
        <v>44630</v>
      </c>
      <c r="I236" s="92">
        <f ca="1" t="shared" si="3"/>
        <v>43902</v>
      </c>
      <c r="J236" s="21">
        <v>228</v>
      </c>
      <c r="K236" s="21" t="s">
        <v>23</v>
      </c>
      <c r="L236" s="21">
        <v>1596</v>
      </c>
      <c r="M236" s="21"/>
      <c r="N236" s="25"/>
      <c r="O236" s="21"/>
    </row>
    <row r="237" spans="1:15" ht="15">
      <c r="A237" s="21">
        <v>361</v>
      </c>
      <c r="B237" s="22" t="s">
        <v>655</v>
      </c>
      <c r="C237" s="21" t="s">
        <v>656</v>
      </c>
      <c r="D237" s="23" t="s">
        <v>21</v>
      </c>
      <c r="E237" s="23" t="s">
        <v>21</v>
      </c>
      <c r="F237" s="21" t="s">
        <v>215</v>
      </c>
      <c r="G237" s="131">
        <v>42804</v>
      </c>
      <c r="H237" s="82">
        <v>44630</v>
      </c>
      <c r="I237" s="92">
        <f ca="1" t="shared" si="3"/>
        <v>43902</v>
      </c>
      <c r="J237" s="21">
        <v>228</v>
      </c>
      <c r="K237" s="21" t="s">
        <v>23</v>
      </c>
      <c r="L237" s="21">
        <v>1596</v>
      </c>
      <c r="M237" s="21"/>
      <c r="N237" s="25"/>
      <c r="O237" s="21"/>
    </row>
    <row r="238" spans="1:15" ht="15">
      <c r="A238" s="21">
        <v>362</v>
      </c>
      <c r="B238" s="22" t="s">
        <v>657</v>
      </c>
      <c r="C238" s="21" t="s">
        <v>658</v>
      </c>
      <c r="D238" s="23" t="s">
        <v>21</v>
      </c>
      <c r="E238" s="23" t="s">
        <v>21</v>
      </c>
      <c r="F238" s="21" t="s">
        <v>22</v>
      </c>
      <c r="G238" s="131">
        <v>43015</v>
      </c>
      <c r="H238" s="82">
        <v>44841</v>
      </c>
      <c r="I238" s="92">
        <f ca="1" t="shared" si="3"/>
        <v>43902</v>
      </c>
      <c r="J238" s="21">
        <v>311</v>
      </c>
      <c r="K238" s="21" t="s">
        <v>23</v>
      </c>
      <c r="L238" s="21">
        <v>1511</v>
      </c>
      <c r="M238" s="21"/>
      <c r="N238" s="25"/>
      <c r="O238" s="21"/>
    </row>
    <row r="239" spans="1:15" ht="15">
      <c r="A239" s="21">
        <v>363</v>
      </c>
      <c r="B239" s="22" t="s">
        <v>110</v>
      </c>
      <c r="C239" s="21" t="s">
        <v>659</v>
      </c>
      <c r="D239" s="23" t="s">
        <v>21</v>
      </c>
      <c r="E239" s="23" t="s">
        <v>21</v>
      </c>
      <c r="F239" s="21" t="s">
        <v>22</v>
      </c>
      <c r="G239" s="131">
        <v>43021</v>
      </c>
      <c r="H239" s="82">
        <v>44847</v>
      </c>
      <c r="I239" s="92">
        <f ca="1" t="shared" si="3"/>
        <v>43902</v>
      </c>
      <c r="J239" s="21">
        <v>218</v>
      </c>
      <c r="K239" s="21" t="s">
        <v>23</v>
      </c>
      <c r="L239" s="21">
        <v>1606</v>
      </c>
      <c r="M239" s="21"/>
      <c r="N239" s="25"/>
      <c r="O239" s="21"/>
    </row>
    <row r="240" spans="1:15" ht="15">
      <c r="A240" s="21">
        <v>364</v>
      </c>
      <c r="B240" s="22" t="s">
        <v>660</v>
      </c>
      <c r="C240" s="21" t="s">
        <v>661</v>
      </c>
      <c r="D240" s="23" t="s">
        <v>21</v>
      </c>
      <c r="E240" s="23"/>
      <c r="F240" s="21" t="s">
        <v>421</v>
      </c>
      <c r="G240" s="131" t="s">
        <v>662</v>
      </c>
      <c r="H240" s="82" t="s">
        <v>663</v>
      </c>
      <c r="I240" s="92">
        <f ca="1" t="shared" si="3"/>
        <v>43902</v>
      </c>
      <c r="J240" s="21">
        <v>276</v>
      </c>
      <c r="K240" s="21" t="s">
        <v>23</v>
      </c>
      <c r="L240" s="21">
        <v>451</v>
      </c>
      <c r="M240" s="21"/>
      <c r="N240" s="25"/>
      <c r="O240" s="21"/>
    </row>
    <row r="241" spans="1:15" ht="15">
      <c r="A241" s="21">
        <v>365</v>
      </c>
      <c r="B241" s="22" t="s">
        <v>664</v>
      </c>
      <c r="C241" s="21" t="s">
        <v>665</v>
      </c>
      <c r="D241" s="23" t="s">
        <v>21</v>
      </c>
      <c r="E241" s="23" t="s">
        <v>21</v>
      </c>
      <c r="F241" s="21" t="s">
        <v>22</v>
      </c>
      <c r="G241" s="131">
        <v>43018</v>
      </c>
      <c r="H241" s="82">
        <v>44844</v>
      </c>
      <c r="I241" s="92">
        <f ca="1" t="shared" si="3"/>
        <v>43902</v>
      </c>
      <c r="J241" s="21">
        <v>221</v>
      </c>
      <c r="K241" s="21" t="s">
        <v>23</v>
      </c>
      <c r="L241" s="21">
        <v>1603</v>
      </c>
      <c r="M241" s="21"/>
      <c r="N241" s="25"/>
      <c r="O241" s="21"/>
    </row>
    <row r="242" spans="1:15" ht="15">
      <c r="A242" s="21">
        <v>366</v>
      </c>
      <c r="B242" s="22" t="s">
        <v>666</v>
      </c>
      <c r="C242" s="21" t="s">
        <v>667</v>
      </c>
      <c r="D242" s="23" t="s">
        <v>21</v>
      </c>
      <c r="E242" s="23"/>
      <c r="F242" s="21" t="s">
        <v>26</v>
      </c>
      <c r="G242" s="131">
        <v>43017</v>
      </c>
      <c r="H242" s="82">
        <v>43747</v>
      </c>
      <c r="I242" s="92">
        <f ca="1" t="shared" si="3"/>
        <v>43902</v>
      </c>
      <c r="J242" s="21">
        <v>251</v>
      </c>
      <c r="K242" s="21" t="s">
        <v>23</v>
      </c>
      <c r="L242" s="21">
        <v>477</v>
      </c>
      <c r="M242" s="21"/>
      <c r="N242" s="25"/>
      <c r="O242" s="21"/>
    </row>
    <row r="243" spans="1:15" ht="15">
      <c r="A243" s="21">
        <v>367</v>
      </c>
      <c r="B243" s="22" t="s">
        <v>668</v>
      </c>
      <c r="C243" s="21" t="s">
        <v>669</v>
      </c>
      <c r="D243" s="23" t="s">
        <v>21</v>
      </c>
      <c r="E243" s="23" t="s">
        <v>21</v>
      </c>
      <c r="F243" s="21" t="s">
        <v>22</v>
      </c>
      <c r="G243" s="131">
        <v>43026</v>
      </c>
      <c r="H243" s="82">
        <v>44852</v>
      </c>
      <c r="I243" s="92">
        <f ca="1" t="shared" si="3"/>
        <v>43902</v>
      </c>
      <c r="J243" s="21">
        <v>213</v>
      </c>
      <c r="K243" s="21" t="s">
        <v>23</v>
      </c>
      <c r="L243" s="21">
        <v>1611</v>
      </c>
      <c r="M243" s="21"/>
      <c r="N243" s="25"/>
      <c r="O243" s="21"/>
    </row>
    <row r="244" spans="1:15" ht="15">
      <c r="A244" s="21">
        <v>368</v>
      </c>
      <c r="B244" s="22" t="s">
        <v>670</v>
      </c>
      <c r="C244" s="21" t="s">
        <v>671</v>
      </c>
      <c r="D244" s="23" t="s">
        <v>21</v>
      </c>
      <c r="E244" s="23" t="s">
        <v>21</v>
      </c>
      <c r="F244" s="21" t="s">
        <v>22</v>
      </c>
      <c r="G244" s="131">
        <v>43019</v>
      </c>
      <c r="H244" s="82">
        <v>44845</v>
      </c>
      <c r="I244" s="92">
        <f ca="1" t="shared" si="3"/>
        <v>43902</v>
      </c>
      <c r="J244" s="21">
        <v>220</v>
      </c>
      <c r="K244" s="21" t="s">
        <v>23</v>
      </c>
      <c r="L244" s="21">
        <v>1604</v>
      </c>
      <c r="M244" s="21"/>
      <c r="N244" s="25"/>
      <c r="O244" s="21"/>
    </row>
    <row r="245" spans="1:15" ht="15">
      <c r="A245" s="21">
        <v>369</v>
      </c>
      <c r="B245" s="22" t="s">
        <v>672</v>
      </c>
      <c r="C245" s="21" t="s">
        <v>673</v>
      </c>
      <c r="D245" s="23" t="s">
        <v>21</v>
      </c>
      <c r="E245" s="23" t="s">
        <v>21</v>
      </c>
      <c r="F245" s="21" t="s">
        <v>22</v>
      </c>
      <c r="G245" s="131">
        <v>42988</v>
      </c>
      <c r="H245" s="82">
        <v>44814</v>
      </c>
      <c r="I245" s="92">
        <f ca="1" t="shared" si="3"/>
        <v>43902</v>
      </c>
      <c r="J245" s="21">
        <v>222</v>
      </c>
      <c r="K245" s="21" t="s">
        <v>23</v>
      </c>
      <c r="L245" s="21">
        <v>1602</v>
      </c>
      <c r="M245" s="21"/>
      <c r="N245" s="25"/>
      <c r="O245" s="21"/>
    </row>
    <row r="246" spans="1:15" ht="15">
      <c r="A246" s="21">
        <v>370</v>
      </c>
      <c r="B246" s="22" t="s">
        <v>674</v>
      </c>
      <c r="C246" s="21" t="s">
        <v>675</v>
      </c>
      <c r="D246" s="23" t="s">
        <v>21</v>
      </c>
      <c r="E246" s="23"/>
      <c r="F246" s="21" t="s">
        <v>22</v>
      </c>
      <c r="G246" s="131">
        <v>42896</v>
      </c>
      <c r="H246" s="82">
        <v>43626</v>
      </c>
      <c r="I246" s="92">
        <f ca="1" t="shared" si="3"/>
        <v>43902</v>
      </c>
      <c r="J246" s="21">
        <v>225</v>
      </c>
      <c r="K246" s="21" t="s">
        <v>23</v>
      </c>
      <c r="L246" s="21">
        <v>503</v>
      </c>
      <c r="M246" s="21"/>
      <c r="N246" s="25"/>
      <c r="O246" s="21"/>
    </row>
    <row r="247" spans="1:15" ht="15">
      <c r="A247" s="21">
        <v>371</v>
      </c>
      <c r="B247" s="22" t="s">
        <v>676</v>
      </c>
      <c r="C247" s="21" t="s">
        <v>677</v>
      </c>
      <c r="D247" s="23" t="s">
        <v>21</v>
      </c>
      <c r="E247" s="23" t="s">
        <v>21</v>
      </c>
      <c r="F247" s="21" t="s">
        <v>22</v>
      </c>
      <c r="G247" s="131">
        <v>43027</v>
      </c>
      <c r="H247" s="82">
        <v>44853</v>
      </c>
      <c r="I247" s="92">
        <f ca="1" t="shared" si="3"/>
        <v>43902</v>
      </c>
      <c r="J247" s="21">
        <v>212</v>
      </c>
      <c r="K247" s="21" t="s">
        <v>23</v>
      </c>
      <c r="L247" s="21">
        <v>1612</v>
      </c>
      <c r="M247" s="21"/>
      <c r="N247" s="25"/>
      <c r="O247" s="21"/>
    </row>
    <row r="248" spans="1:15" ht="15">
      <c r="A248" s="21">
        <v>372</v>
      </c>
      <c r="B248" s="22" t="s">
        <v>678</v>
      </c>
      <c r="C248" s="21" t="s">
        <v>679</v>
      </c>
      <c r="D248" s="23" t="s">
        <v>21</v>
      </c>
      <c r="E248" s="23" t="s">
        <v>21</v>
      </c>
      <c r="F248" s="21" t="s">
        <v>22</v>
      </c>
      <c r="G248" s="131" t="s">
        <v>539</v>
      </c>
      <c r="H248" s="82" t="s">
        <v>680</v>
      </c>
      <c r="I248" s="92">
        <f ca="1" t="shared" si="3"/>
        <v>43902</v>
      </c>
      <c r="J248" s="21">
        <v>355</v>
      </c>
      <c r="K248" s="21" t="s">
        <v>23</v>
      </c>
      <c r="L248" s="21">
        <v>1467</v>
      </c>
      <c r="M248" s="21"/>
      <c r="N248" s="25"/>
      <c r="O248" s="21"/>
    </row>
    <row r="249" spans="1:15" ht="15">
      <c r="A249" s="21">
        <v>373</v>
      </c>
      <c r="B249" s="22" t="s">
        <v>681</v>
      </c>
      <c r="C249" s="21" t="s">
        <v>682</v>
      </c>
      <c r="D249" s="23" t="s">
        <v>21</v>
      </c>
      <c r="E249" s="23" t="s">
        <v>21</v>
      </c>
      <c r="F249" s="21" t="s">
        <v>22</v>
      </c>
      <c r="G249" s="131">
        <v>42744</v>
      </c>
      <c r="H249" s="82">
        <v>44570</v>
      </c>
      <c r="I249" s="92">
        <f ca="1" t="shared" si="3"/>
        <v>43902</v>
      </c>
      <c r="J249" s="21">
        <v>260</v>
      </c>
      <c r="K249" s="21" t="s">
        <v>23</v>
      </c>
      <c r="L249" s="21">
        <v>1564</v>
      </c>
      <c r="M249" s="21"/>
      <c r="N249" s="25"/>
      <c r="O249" s="21"/>
    </row>
    <row r="250" spans="1:15" ht="15">
      <c r="A250" s="21">
        <v>374</v>
      </c>
      <c r="B250" s="22" t="s">
        <v>683</v>
      </c>
      <c r="C250" s="21" t="s">
        <v>684</v>
      </c>
      <c r="D250" s="23" t="s">
        <v>21</v>
      </c>
      <c r="E250" s="23" t="s">
        <v>21</v>
      </c>
      <c r="F250" s="21" t="s">
        <v>22</v>
      </c>
      <c r="G250" s="131">
        <v>43018</v>
      </c>
      <c r="H250" s="82">
        <v>44844</v>
      </c>
      <c r="I250" s="92">
        <f ca="1" t="shared" si="3"/>
        <v>43902</v>
      </c>
      <c r="J250" s="21">
        <v>221</v>
      </c>
      <c r="K250" s="21" t="s">
        <v>23</v>
      </c>
      <c r="L250" s="21">
        <v>1603</v>
      </c>
      <c r="M250" s="21"/>
      <c r="N250" s="25"/>
      <c r="O250" s="21"/>
    </row>
    <row r="251" spans="1:15" ht="15">
      <c r="A251" s="21">
        <v>375</v>
      </c>
      <c r="B251" s="22" t="s">
        <v>685</v>
      </c>
      <c r="C251" s="21" t="s">
        <v>686</v>
      </c>
      <c r="D251" s="23" t="s">
        <v>21</v>
      </c>
      <c r="E251" s="23" t="s">
        <v>21</v>
      </c>
      <c r="F251" s="21" t="s">
        <v>22</v>
      </c>
      <c r="G251" s="131">
        <v>43028</v>
      </c>
      <c r="H251" s="82">
        <v>44854</v>
      </c>
      <c r="I251" s="92">
        <f ca="1" t="shared" si="3"/>
        <v>43902</v>
      </c>
      <c r="J251" s="21">
        <v>211</v>
      </c>
      <c r="K251" s="21" t="s">
        <v>23</v>
      </c>
      <c r="L251" s="21">
        <v>1613</v>
      </c>
      <c r="M251" s="21"/>
      <c r="N251" s="25"/>
      <c r="O251" s="21"/>
    </row>
    <row r="252" spans="1:15" ht="15">
      <c r="A252" s="21">
        <v>376</v>
      </c>
      <c r="B252" s="22" t="s">
        <v>687</v>
      </c>
      <c r="C252" s="21" t="s">
        <v>688</v>
      </c>
      <c r="D252" s="23" t="s">
        <v>21</v>
      </c>
      <c r="E252" s="23" t="s">
        <v>21</v>
      </c>
      <c r="F252" s="21" t="s">
        <v>22</v>
      </c>
      <c r="G252" s="131">
        <v>43028</v>
      </c>
      <c r="H252" s="82">
        <v>44854</v>
      </c>
      <c r="I252" s="92">
        <f ca="1" t="shared" si="3"/>
        <v>43902</v>
      </c>
      <c r="J252" s="21">
        <v>211</v>
      </c>
      <c r="K252" s="21" t="s">
        <v>23</v>
      </c>
      <c r="L252" s="21">
        <v>1613</v>
      </c>
      <c r="M252" s="21"/>
      <c r="N252" s="25"/>
      <c r="O252" s="21"/>
    </row>
    <row r="253" spans="1:15" ht="15">
      <c r="A253" s="21">
        <v>377</v>
      </c>
      <c r="B253" s="22" t="s">
        <v>689</v>
      </c>
      <c r="C253" s="21" t="s">
        <v>690</v>
      </c>
      <c r="D253" s="23" t="s">
        <v>66</v>
      </c>
      <c r="E253" s="23" t="s">
        <v>66</v>
      </c>
      <c r="F253" s="21" t="s">
        <v>22</v>
      </c>
      <c r="G253" s="131">
        <v>43035</v>
      </c>
      <c r="H253" s="82">
        <v>44861</v>
      </c>
      <c r="I253" s="92">
        <f ca="1" t="shared" si="3"/>
        <v>43902</v>
      </c>
      <c r="J253" s="21">
        <v>204</v>
      </c>
      <c r="K253" s="21" t="s">
        <v>23</v>
      </c>
      <c r="L253" s="21">
        <v>1620</v>
      </c>
      <c r="M253" s="21"/>
      <c r="N253" s="25"/>
      <c r="O253" s="21"/>
    </row>
    <row r="254" spans="1:15" ht="15">
      <c r="A254" s="21">
        <v>378</v>
      </c>
      <c r="B254" s="22" t="s">
        <v>691</v>
      </c>
      <c r="C254" s="21" t="s">
        <v>692</v>
      </c>
      <c r="D254" s="23" t="s">
        <v>66</v>
      </c>
      <c r="E254" s="23" t="s">
        <v>66</v>
      </c>
      <c r="F254" s="21" t="s">
        <v>22</v>
      </c>
      <c r="G254" s="131">
        <v>43032</v>
      </c>
      <c r="H254" s="82">
        <v>44858</v>
      </c>
      <c r="I254" s="92">
        <f ca="1" t="shared" si="3"/>
        <v>43902</v>
      </c>
      <c r="J254" s="21">
        <v>207</v>
      </c>
      <c r="K254" s="21" t="s">
        <v>23</v>
      </c>
      <c r="L254" s="21">
        <v>1617</v>
      </c>
      <c r="M254" s="21"/>
      <c r="N254" s="25"/>
      <c r="O254" s="21"/>
    </row>
    <row r="255" spans="1:15" ht="15">
      <c r="A255" s="21">
        <v>379</v>
      </c>
      <c r="B255" s="22" t="s">
        <v>693</v>
      </c>
      <c r="C255" s="21" t="s">
        <v>694</v>
      </c>
      <c r="D255" s="23" t="s">
        <v>21</v>
      </c>
      <c r="E255" s="23"/>
      <c r="F255" s="21" t="s">
        <v>22</v>
      </c>
      <c r="G255" s="131">
        <v>43038</v>
      </c>
      <c r="H255" s="82">
        <v>44864</v>
      </c>
      <c r="I255" s="92">
        <f ca="1" t="shared" si="3"/>
        <v>43902</v>
      </c>
      <c r="J255" s="21">
        <v>201</v>
      </c>
      <c r="K255" s="21" t="s">
        <v>23</v>
      </c>
      <c r="L255" s="21">
        <v>1623</v>
      </c>
      <c r="M255" s="21"/>
      <c r="N255" s="25"/>
      <c r="O255" s="21"/>
    </row>
    <row r="256" spans="1:15" ht="15">
      <c r="A256" s="21">
        <v>380</v>
      </c>
      <c r="B256" s="22" t="s">
        <v>695</v>
      </c>
      <c r="C256" s="21" t="s">
        <v>696</v>
      </c>
      <c r="D256" s="23" t="s">
        <v>21</v>
      </c>
      <c r="E256" s="23" t="s">
        <v>21</v>
      </c>
      <c r="F256" s="21" t="s">
        <v>454</v>
      </c>
      <c r="G256" s="131" t="s">
        <v>697</v>
      </c>
      <c r="H256" s="82" t="s">
        <v>698</v>
      </c>
      <c r="I256" s="92">
        <f ca="1" t="shared" si="3"/>
        <v>43902</v>
      </c>
      <c r="J256" s="21">
        <v>261</v>
      </c>
      <c r="K256" s="21" t="s">
        <v>23</v>
      </c>
      <c r="L256" s="21">
        <v>1562</v>
      </c>
      <c r="M256" s="21"/>
      <c r="N256" s="25"/>
      <c r="O256" s="21"/>
    </row>
    <row r="257" spans="1:15" ht="15">
      <c r="A257" s="21">
        <v>381</v>
      </c>
      <c r="B257" s="22" t="s">
        <v>699</v>
      </c>
      <c r="C257" s="21" t="s">
        <v>700</v>
      </c>
      <c r="D257" s="23" t="s">
        <v>66</v>
      </c>
      <c r="E257" s="23" t="s">
        <v>66</v>
      </c>
      <c r="F257" s="21" t="s">
        <v>454</v>
      </c>
      <c r="G257" s="131">
        <v>43038</v>
      </c>
      <c r="H257" s="82">
        <v>44864</v>
      </c>
      <c r="I257" s="92">
        <f ca="1" t="shared" si="3"/>
        <v>43902</v>
      </c>
      <c r="J257" s="21">
        <v>201</v>
      </c>
      <c r="K257" s="21" t="s">
        <v>23</v>
      </c>
      <c r="L257" s="21">
        <v>1623</v>
      </c>
      <c r="M257" s="21"/>
      <c r="N257" s="25"/>
      <c r="O257" s="21"/>
    </row>
    <row r="258" spans="1:15" ht="15">
      <c r="A258" s="21">
        <v>382</v>
      </c>
      <c r="B258" s="22" t="s">
        <v>701</v>
      </c>
      <c r="C258" s="21" t="s">
        <v>702</v>
      </c>
      <c r="D258" s="23" t="s">
        <v>66</v>
      </c>
      <c r="E258" s="23" t="s">
        <v>66</v>
      </c>
      <c r="F258" s="21" t="s">
        <v>454</v>
      </c>
      <c r="G258" s="131">
        <v>43038</v>
      </c>
      <c r="H258" s="82">
        <v>44864</v>
      </c>
      <c r="I258" s="92">
        <f ca="1" t="shared" si="3"/>
        <v>43902</v>
      </c>
      <c r="J258" s="21">
        <v>201</v>
      </c>
      <c r="K258" s="21" t="s">
        <v>23</v>
      </c>
      <c r="L258" s="21">
        <v>1623</v>
      </c>
      <c r="M258" s="21"/>
      <c r="N258" s="25"/>
      <c r="O258" s="21"/>
    </row>
    <row r="259" spans="1:15" ht="15">
      <c r="A259" s="21">
        <v>383</v>
      </c>
      <c r="B259" s="22" t="s">
        <v>703</v>
      </c>
      <c r="C259" s="21" t="s">
        <v>704</v>
      </c>
      <c r="D259" s="23" t="s">
        <v>66</v>
      </c>
      <c r="E259" s="23" t="s">
        <v>66</v>
      </c>
      <c r="F259" s="21" t="s">
        <v>454</v>
      </c>
      <c r="G259" s="131">
        <v>42924</v>
      </c>
      <c r="H259" s="82">
        <v>44750</v>
      </c>
      <c r="I259" s="92">
        <f ca="1" t="shared" si="3"/>
        <v>43902</v>
      </c>
      <c r="J259" s="21">
        <v>284</v>
      </c>
      <c r="K259" s="21" t="s">
        <v>23</v>
      </c>
      <c r="L259" s="21">
        <v>1539</v>
      </c>
      <c r="M259" s="21"/>
      <c r="N259" s="25"/>
      <c r="O259" s="21"/>
    </row>
    <row r="260" spans="1:15" ht="15">
      <c r="A260" s="21">
        <v>384</v>
      </c>
      <c r="B260" s="22" t="s">
        <v>705</v>
      </c>
      <c r="C260" s="21" t="s">
        <v>706</v>
      </c>
      <c r="D260" s="23" t="s">
        <v>21</v>
      </c>
      <c r="E260" s="23" t="s">
        <v>21</v>
      </c>
      <c r="F260" s="21" t="s">
        <v>454</v>
      </c>
      <c r="G260" s="131">
        <v>43014</v>
      </c>
      <c r="H260" s="82">
        <v>44840</v>
      </c>
      <c r="I260" s="92">
        <f ca="1" t="shared" si="3"/>
        <v>43902</v>
      </c>
      <c r="J260" s="21">
        <v>341</v>
      </c>
      <c r="K260" s="21" t="s">
        <v>23</v>
      </c>
      <c r="L260" s="21">
        <v>1481</v>
      </c>
      <c r="M260" s="21"/>
      <c r="N260" s="25"/>
      <c r="O260" s="21"/>
    </row>
    <row r="261" spans="1:15" ht="15">
      <c r="A261" s="21">
        <v>385</v>
      </c>
      <c r="B261" s="22" t="s">
        <v>707</v>
      </c>
      <c r="C261" s="21" t="s">
        <v>708</v>
      </c>
      <c r="D261" s="23" t="s">
        <v>21</v>
      </c>
      <c r="E261" s="23" t="s">
        <v>21</v>
      </c>
      <c r="F261" s="21" t="s">
        <v>454</v>
      </c>
      <c r="G261" s="131" t="s">
        <v>709</v>
      </c>
      <c r="H261" s="82" t="s">
        <v>710</v>
      </c>
      <c r="I261" s="92">
        <f ca="1" t="shared" si="3"/>
        <v>43902</v>
      </c>
      <c r="J261" s="21">
        <v>323</v>
      </c>
      <c r="K261" s="21" t="s">
        <v>23</v>
      </c>
      <c r="L261" s="21">
        <v>1499</v>
      </c>
      <c r="M261" s="21"/>
      <c r="N261" s="25"/>
      <c r="O261" s="21"/>
    </row>
    <row r="262" spans="1:15" ht="15">
      <c r="A262" s="21">
        <v>386</v>
      </c>
      <c r="B262" s="22" t="s">
        <v>711</v>
      </c>
      <c r="C262" s="21" t="s">
        <v>712</v>
      </c>
      <c r="D262" s="23" t="s">
        <v>21</v>
      </c>
      <c r="E262" s="23" t="s">
        <v>21</v>
      </c>
      <c r="F262" s="21" t="s">
        <v>454</v>
      </c>
      <c r="G262" s="131">
        <v>42801</v>
      </c>
      <c r="H262" s="82">
        <v>44627</v>
      </c>
      <c r="I262" s="92">
        <f ca="1" t="shared" si="3"/>
        <v>43902</v>
      </c>
      <c r="J262" s="21">
        <v>318</v>
      </c>
      <c r="K262" s="21" t="s">
        <v>23</v>
      </c>
      <c r="L262" s="21">
        <v>1504</v>
      </c>
      <c r="M262" s="21"/>
      <c r="N262" s="25"/>
      <c r="O262" s="21"/>
    </row>
    <row r="263" spans="1:15" ht="15">
      <c r="A263" s="21">
        <v>387</v>
      </c>
      <c r="B263" s="22" t="s">
        <v>713</v>
      </c>
      <c r="C263" s="21" t="s">
        <v>714</v>
      </c>
      <c r="D263" s="23" t="s">
        <v>21</v>
      </c>
      <c r="E263" s="23" t="s">
        <v>21</v>
      </c>
      <c r="F263" s="21" t="s">
        <v>454</v>
      </c>
      <c r="G263" s="131">
        <v>42895</v>
      </c>
      <c r="H263" s="82">
        <v>44721</v>
      </c>
      <c r="I263" s="92">
        <f ca="1" t="shared" si="3"/>
        <v>43902</v>
      </c>
      <c r="J263" s="21">
        <v>255</v>
      </c>
      <c r="K263" s="21" t="s">
        <v>23</v>
      </c>
      <c r="L263" s="21">
        <v>1569</v>
      </c>
      <c r="M263" s="21"/>
      <c r="N263" s="25"/>
      <c r="O263" s="21"/>
    </row>
    <row r="264" spans="1:15" ht="15">
      <c r="A264" s="21">
        <v>388</v>
      </c>
      <c r="B264" s="22" t="s">
        <v>715</v>
      </c>
      <c r="C264" s="21" t="s">
        <v>716</v>
      </c>
      <c r="D264" s="23" t="s">
        <v>66</v>
      </c>
      <c r="E264" s="23" t="s">
        <v>66</v>
      </c>
      <c r="F264" s="21" t="s">
        <v>454</v>
      </c>
      <c r="G264" s="131">
        <v>43038</v>
      </c>
      <c r="H264" s="82">
        <v>44864</v>
      </c>
      <c r="I264" s="92">
        <f ca="1" t="shared" si="3"/>
        <v>43902</v>
      </c>
      <c r="J264" s="21">
        <v>201</v>
      </c>
      <c r="K264" s="21" t="s">
        <v>23</v>
      </c>
      <c r="L264" s="21">
        <v>1623</v>
      </c>
      <c r="M264" s="21"/>
      <c r="N264" s="25"/>
      <c r="O264" s="21"/>
    </row>
    <row r="265" spans="1:15" ht="15">
      <c r="A265" s="21">
        <v>389</v>
      </c>
      <c r="B265" s="22" t="s">
        <v>717</v>
      </c>
      <c r="C265" s="21" t="s">
        <v>718</v>
      </c>
      <c r="D265" s="23" t="s">
        <v>21</v>
      </c>
      <c r="E265" s="23" t="s">
        <v>21</v>
      </c>
      <c r="F265" s="21" t="s">
        <v>454</v>
      </c>
      <c r="G265" s="131">
        <v>43038</v>
      </c>
      <c r="H265" s="82">
        <v>44864</v>
      </c>
      <c r="I265" s="92">
        <f ca="1" t="shared" si="3"/>
        <v>43902</v>
      </c>
      <c r="J265" s="21">
        <v>201</v>
      </c>
      <c r="K265" s="21" t="s">
        <v>23</v>
      </c>
      <c r="L265" s="21">
        <v>1623</v>
      </c>
      <c r="M265" s="21"/>
      <c r="N265" s="25"/>
      <c r="O265" s="21"/>
    </row>
    <row r="266" spans="1:15" ht="15">
      <c r="A266" s="21">
        <v>390</v>
      </c>
      <c r="B266" s="22" t="s">
        <v>719</v>
      </c>
      <c r="C266" s="21" t="s">
        <v>720</v>
      </c>
      <c r="D266" s="23" t="s">
        <v>66</v>
      </c>
      <c r="E266" s="23" t="s">
        <v>66</v>
      </c>
      <c r="F266" s="21" t="s">
        <v>454</v>
      </c>
      <c r="G266" s="131">
        <v>43075</v>
      </c>
      <c r="H266" s="82">
        <v>44901</v>
      </c>
      <c r="I266" s="92">
        <f ca="1" t="shared" si="3"/>
        <v>43902</v>
      </c>
      <c r="J266" s="21">
        <v>339</v>
      </c>
      <c r="K266" s="21" t="s">
        <v>23</v>
      </c>
      <c r="L266" s="21">
        <v>1483</v>
      </c>
      <c r="M266" s="21"/>
      <c r="N266" s="25"/>
      <c r="O266" s="21"/>
    </row>
    <row r="267" spans="1:15" ht="15">
      <c r="A267" s="21">
        <v>391</v>
      </c>
      <c r="B267" s="22" t="s">
        <v>721</v>
      </c>
      <c r="C267" s="21" t="s">
        <v>722</v>
      </c>
      <c r="D267" s="23" t="s">
        <v>66</v>
      </c>
      <c r="E267" s="23" t="s">
        <v>66</v>
      </c>
      <c r="F267" s="21" t="s">
        <v>454</v>
      </c>
      <c r="G267" s="131">
        <v>43038</v>
      </c>
      <c r="H267" s="82">
        <v>44864</v>
      </c>
      <c r="I267" s="92">
        <f ca="1" t="shared" si="3"/>
        <v>43902</v>
      </c>
      <c r="J267" s="21">
        <v>201</v>
      </c>
      <c r="K267" s="21" t="s">
        <v>23</v>
      </c>
      <c r="L267" s="21">
        <v>1623</v>
      </c>
      <c r="M267" s="21"/>
      <c r="N267" s="25"/>
      <c r="O267" s="21"/>
    </row>
    <row r="268" spans="1:15" ht="15">
      <c r="A268" s="21">
        <v>392</v>
      </c>
      <c r="B268" s="22" t="s">
        <v>723</v>
      </c>
      <c r="C268" s="21" t="s">
        <v>724</v>
      </c>
      <c r="D268" s="23" t="s">
        <v>21</v>
      </c>
      <c r="E268" s="23" t="s">
        <v>21</v>
      </c>
      <c r="F268" s="21" t="s">
        <v>454</v>
      </c>
      <c r="G268" s="131" t="s">
        <v>725</v>
      </c>
      <c r="H268" s="82" t="s">
        <v>726</v>
      </c>
      <c r="I268" s="92">
        <f aca="true" t="shared" si="4" ref="I268:I331">TODAY()</f>
        <v>43902</v>
      </c>
      <c r="J268" s="21">
        <v>265</v>
      </c>
      <c r="K268" s="21" t="s">
        <v>23</v>
      </c>
      <c r="L268" s="21">
        <v>1558</v>
      </c>
      <c r="M268" s="21"/>
      <c r="N268" s="25"/>
      <c r="O268" s="21"/>
    </row>
    <row r="269" spans="1:15" ht="15">
      <c r="A269" s="21">
        <v>393</v>
      </c>
      <c r="B269" s="22" t="s">
        <v>727</v>
      </c>
      <c r="C269" s="21" t="s">
        <v>728</v>
      </c>
      <c r="D269" s="23" t="s">
        <v>66</v>
      </c>
      <c r="E269" s="23" t="s">
        <v>66</v>
      </c>
      <c r="F269" s="21" t="s">
        <v>22</v>
      </c>
      <c r="G269" s="131" t="s">
        <v>623</v>
      </c>
      <c r="H269" s="82" t="s">
        <v>624</v>
      </c>
      <c r="I269" s="92">
        <f ca="1" t="shared" si="4"/>
        <v>43902</v>
      </c>
      <c r="J269" s="21">
        <v>243</v>
      </c>
      <c r="K269" s="21" t="s">
        <v>23</v>
      </c>
      <c r="L269" s="21">
        <v>1581</v>
      </c>
      <c r="M269" s="21"/>
      <c r="N269" s="25"/>
      <c r="O269" s="21"/>
    </row>
    <row r="270" spans="1:15" ht="15">
      <c r="A270" s="21">
        <v>394</v>
      </c>
      <c r="B270" s="22" t="s">
        <v>729</v>
      </c>
      <c r="C270" s="21" t="s">
        <v>730</v>
      </c>
      <c r="D270" s="23" t="s">
        <v>21</v>
      </c>
      <c r="E270" s="23" t="s">
        <v>21</v>
      </c>
      <c r="F270" s="21" t="s">
        <v>22</v>
      </c>
      <c r="G270" s="131">
        <v>43018</v>
      </c>
      <c r="H270" s="82">
        <v>44844</v>
      </c>
      <c r="I270" s="92">
        <f ca="1" t="shared" si="4"/>
        <v>43902</v>
      </c>
      <c r="J270" s="21">
        <v>221</v>
      </c>
      <c r="K270" s="21" t="s">
        <v>23</v>
      </c>
      <c r="L270" s="21">
        <v>1603</v>
      </c>
      <c r="M270" s="21"/>
      <c r="N270" s="25"/>
      <c r="O270" s="21"/>
    </row>
    <row r="271" spans="1:15" ht="15">
      <c r="A271" s="21">
        <v>395</v>
      </c>
      <c r="B271" s="22" t="s">
        <v>731</v>
      </c>
      <c r="C271" s="21" t="s">
        <v>732</v>
      </c>
      <c r="D271" s="23" t="s">
        <v>21</v>
      </c>
      <c r="E271" s="23" t="s">
        <v>21</v>
      </c>
      <c r="F271" s="21" t="s">
        <v>22</v>
      </c>
      <c r="G271" s="131">
        <v>43038</v>
      </c>
      <c r="H271" s="82">
        <v>44864</v>
      </c>
      <c r="I271" s="92">
        <f ca="1" t="shared" si="4"/>
        <v>43902</v>
      </c>
      <c r="J271" s="21">
        <v>201</v>
      </c>
      <c r="K271" s="21" t="s">
        <v>23</v>
      </c>
      <c r="L271" s="21">
        <v>1623</v>
      </c>
      <c r="M271" s="21"/>
      <c r="N271" s="25"/>
      <c r="O271" s="21"/>
    </row>
    <row r="272" spans="1:15" ht="15">
      <c r="A272" s="21">
        <v>396</v>
      </c>
      <c r="B272" s="22" t="s">
        <v>733</v>
      </c>
      <c r="C272" s="21" t="s">
        <v>734</v>
      </c>
      <c r="D272" s="23" t="s">
        <v>21</v>
      </c>
      <c r="E272" s="23" t="s">
        <v>21</v>
      </c>
      <c r="F272" s="21" t="s">
        <v>22</v>
      </c>
      <c r="G272" s="131">
        <v>43034</v>
      </c>
      <c r="H272" s="82">
        <v>44860</v>
      </c>
      <c r="I272" s="92">
        <f ca="1" t="shared" si="4"/>
        <v>43902</v>
      </c>
      <c r="J272" s="21">
        <v>205</v>
      </c>
      <c r="K272" s="21" t="s">
        <v>23</v>
      </c>
      <c r="L272" s="21">
        <v>1619</v>
      </c>
      <c r="M272" s="21"/>
      <c r="N272" s="25"/>
      <c r="O272" s="21"/>
    </row>
    <row r="273" spans="1:15" ht="15">
      <c r="A273" s="21">
        <v>397</v>
      </c>
      <c r="B273" s="22" t="s">
        <v>735</v>
      </c>
      <c r="C273" s="21" t="s">
        <v>736</v>
      </c>
      <c r="D273" s="23" t="s">
        <v>21</v>
      </c>
      <c r="E273" s="23" t="s">
        <v>21</v>
      </c>
      <c r="F273" s="21" t="s">
        <v>22</v>
      </c>
      <c r="G273" s="131">
        <v>42897</v>
      </c>
      <c r="H273" s="82">
        <v>44723</v>
      </c>
      <c r="I273" s="92">
        <f ca="1" t="shared" si="4"/>
        <v>43902</v>
      </c>
      <c r="J273" s="21">
        <v>195</v>
      </c>
      <c r="K273" s="21" t="s">
        <v>23</v>
      </c>
      <c r="L273" s="21">
        <v>1630</v>
      </c>
      <c r="M273" s="21"/>
      <c r="N273" s="25"/>
      <c r="O273" s="21"/>
    </row>
    <row r="274" spans="1:15" ht="15">
      <c r="A274" s="21">
        <v>398</v>
      </c>
      <c r="B274" s="22" t="s">
        <v>737</v>
      </c>
      <c r="C274" s="21" t="s">
        <v>738</v>
      </c>
      <c r="D274" s="23" t="s">
        <v>21</v>
      </c>
      <c r="E274" s="23" t="s">
        <v>21</v>
      </c>
      <c r="F274" s="21" t="s">
        <v>421</v>
      </c>
      <c r="G274" s="131">
        <v>43038</v>
      </c>
      <c r="H274" s="82">
        <v>44864</v>
      </c>
      <c r="I274" s="92">
        <f ca="1" t="shared" si="4"/>
        <v>43902</v>
      </c>
      <c r="J274" s="21">
        <v>201</v>
      </c>
      <c r="K274" s="21" t="s">
        <v>23</v>
      </c>
      <c r="L274" s="21">
        <v>1623</v>
      </c>
      <c r="M274" s="21"/>
      <c r="N274" s="25"/>
      <c r="O274" s="21"/>
    </row>
    <row r="275" spans="1:15" ht="15">
      <c r="A275" s="21">
        <v>399</v>
      </c>
      <c r="B275" s="22" t="s">
        <v>739</v>
      </c>
      <c r="C275" s="21" t="s">
        <v>740</v>
      </c>
      <c r="D275" s="23" t="s">
        <v>21</v>
      </c>
      <c r="E275" s="23" t="s">
        <v>21</v>
      </c>
      <c r="F275" s="21" t="s">
        <v>22</v>
      </c>
      <c r="G275" s="131">
        <v>43033</v>
      </c>
      <c r="H275" s="82">
        <v>44859</v>
      </c>
      <c r="I275" s="92">
        <f ca="1" t="shared" si="4"/>
        <v>43902</v>
      </c>
      <c r="J275" s="21">
        <v>206</v>
      </c>
      <c r="K275" s="21" t="s">
        <v>23</v>
      </c>
      <c r="L275" s="21">
        <v>1618</v>
      </c>
      <c r="M275" s="21"/>
      <c r="N275" s="25"/>
      <c r="O275" s="21"/>
    </row>
    <row r="276" spans="1:15" ht="15">
      <c r="A276" s="21">
        <v>400</v>
      </c>
      <c r="B276" s="22" t="s">
        <v>741</v>
      </c>
      <c r="C276" s="21" t="s">
        <v>742</v>
      </c>
      <c r="D276" s="23" t="s">
        <v>21</v>
      </c>
      <c r="E276" s="23" t="s">
        <v>21</v>
      </c>
      <c r="F276" s="21" t="s">
        <v>22</v>
      </c>
      <c r="G276" s="131">
        <v>42958</v>
      </c>
      <c r="H276" s="82">
        <v>44784</v>
      </c>
      <c r="I276" s="92">
        <f ca="1" t="shared" si="4"/>
        <v>43902</v>
      </c>
      <c r="J276" s="21">
        <v>193</v>
      </c>
      <c r="K276" s="21" t="s">
        <v>23</v>
      </c>
      <c r="L276" s="21">
        <v>1632</v>
      </c>
      <c r="M276" s="21"/>
      <c r="N276" s="25"/>
      <c r="O276" s="21"/>
    </row>
    <row r="277" spans="1:15" ht="15">
      <c r="A277" s="21">
        <v>401</v>
      </c>
      <c r="B277" s="22" t="s">
        <v>743</v>
      </c>
      <c r="C277" s="21" t="s">
        <v>744</v>
      </c>
      <c r="D277" s="23" t="s">
        <v>21</v>
      </c>
      <c r="E277" s="23" t="s">
        <v>21</v>
      </c>
      <c r="F277" s="21" t="s">
        <v>22</v>
      </c>
      <c r="G277" s="131">
        <v>43035</v>
      </c>
      <c r="H277" s="82">
        <v>44861</v>
      </c>
      <c r="I277" s="92">
        <f ca="1" t="shared" si="4"/>
        <v>43902</v>
      </c>
      <c r="J277" s="21">
        <v>204</v>
      </c>
      <c r="K277" s="21" t="s">
        <v>23</v>
      </c>
      <c r="L277" s="21">
        <v>1620</v>
      </c>
      <c r="M277" s="21"/>
      <c r="N277" s="25"/>
      <c r="O277" s="21"/>
    </row>
    <row r="278" spans="1:15" ht="15">
      <c r="A278" s="21">
        <v>402</v>
      </c>
      <c r="B278" s="22" t="s">
        <v>110</v>
      </c>
      <c r="C278" s="21" t="s">
        <v>745</v>
      </c>
      <c r="D278" s="23" t="s">
        <v>66</v>
      </c>
      <c r="E278" s="23"/>
      <c r="F278" s="21" t="s">
        <v>22</v>
      </c>
      <c r="G278" s="131">
        <v>43049</v>
      </c>
      <c r="H278" s="82">
        <v>43779</v>
      </c>
      <c r="I278" s="92">
        <f ca="1" t="shared" si="4"/>
        <v>43902</v>
      </c>
      <c r="J278" s="21">
        <v>191</v>
      </c>
      <c r="K278" s="21" t="s">
        <v>23</v>
      </c>
      <c r="L278" s="21">
        <v>538</v>
      </c>
      <c r="M278" s="21"/>
      <c r="N278" s="25"/>
      <c r="O278" s="21"/>
    </row>
    <row r="279" spans="1:15" ht="15">
      <c r="A279" s="21">
        <v>403</v>
      </c>
      <c r="B279" s="22" t="s">
        <v>746</v>
      </c>
      <c r="C279" s="21" t="s">
        <v>747</v>
      </c>
      <c r="D279" s="23" t="s">
        <v>21</v>
      </c>
      <c r="E279" s="23" t="s">
        <v>21</v>
      </c>
      <c r="F279" s="21" t="s">
        <v>22</v>
      </c>
      <c r="G279" s="131">
        <v>42746</v>
      </c>
      <c r="H279" s="82">
        <v>44572</v>
      </c>
      <c r="I279" s="92">
        <f ca="1" t="shared" si="4"/>
        <v>43902</v>
      </c>
      <c r="J279" s="21">
        <v>200</v>
      </c>
      <c r="K279" s="21" t="s">
        <v>23</v>
      </c>
      <c r="L279" s="21">
        <v>1625</v>
      </c>
      <c r="M279" s="21"/>
      <c r="N279" s="25"/>
      <c r="O279" s="21"/>
    </row>
    <row r="280" spans="1:15" ht="15">
      <c r="A280" s="21">
        <v>404</v>
      </c>
      <c r="B280" s="22" t="s">
        <v>748</v>
      </c>
      <c r="C280" s="21" t="s">
        <v>749</v>
      </c>
      <c r="D280" s="23" t="s">
        <v>21</v>
      </c>
      <c r="E280" s="23" t="s">
        <v>21</v>
      </c>
      <c r="F280" s="21" t="s">
        <v>580</v>
      </c>
      <c r="G280" s="131">
        <v>43049</v>
      </c>
      <c r="H280" s="82">
        <v>44875</v>
      </c>
      <c r="I280" s="92">
        <f ca="1" t="shared" si="4"/>
        <v>43902</v>
      </c>
      <c r="J280" s="21">
        <v>191</v>
      </c>
      <c r="K280" s="21" t="s">
        <v>23</v>
      </c>
      <c r="L280" s="21">
        <v>1634</v>
      </c>
      <c r="M280" s="21"/>
      <c r="N280" s="25"/>
      <c r="O280" s="21"/>
    </row>
    <row r="281" spans="1:15" ht="15">
      <c r="A281" s="21">
        <v>405</v>
      </c>
      <c r="B281" s="22" t="s">
        <v>750</v>
      </c>
      <c r="C281" s="21" t="s">
        <v>751</v>
      </c>
      <c r="D281" s="23" t="s">
        <v>21</v>
      </c>
      <c r="E281" s="23"/>
      <c r="F281" s="21" t="s">
        <v>22</v>
      </c>
      <c r="G281" s="131">
        <v>42776</v>
      </c>
      <c r="H281" s="82">
        <v>43506</v>
      </c>
      <c r="I281" s="92">
        <f ca="1" t="shared" si="4"/>
        <v>43902</v>
      </c>
      <c r="J281" s="21">
        <v>229</v>
      </c>
      <c r="K281" s="21" t="s">
        <v>23</v>
      </c>
      <c r="L281" s="21">
        <v>499</v>
      </c>
      <c r="M281" s="21"/>
      <c r="N281" s="25"/>
      <c r="O281" s="21"/>
    </row>
    <row r="282" spans="1:15" ht="15">
      <c r="A282" s="21">
        <v>406</v>
      </c>
      <c r="B282" s="22" t="s">
        <v>110</v>
      </c>
      <c r="C282" s="21" t="s">
        <v>752</v>
      </c>
      <c r="D282" s="23" t="s">
        <v>21</v>
      </c>
      <c r="E282" s="23" t="s">
        <v>21</v>
      </c>
      <c r="F282" s="21" t="s">
        <v>22</v>
      </c>
      <c r="G282" s="131" t="s">
        <v>643</v>
      </c>
      <c r="H282" s="82" t="s">
        <v>644</v>
      </c>
      <c r="I282" s="92">
        <f ca="1" t="shared" si="4"/>
        <v>43902</v>
      </c>
      <c r="J282" s="21">
        <v>233</v>
      </c>
      <c r="K282" s="21" t="s">
        <v>23</v>
      </c>
      <c r="L282" s="21">
        <v>1591</v>
      </c>
      <c r="M282" s="21"/>
      <c r="N282" s="25"/>
      <c r="O282" s="21"/>
    </row>
    <row r="283" spans="1:15" ht="15">
      <c r="A283" s="21">
        <v>407</v>
      </c>
      <c r="B283" s="22" t="s">
        <v>753</v>
      </c>
      <c r="C283" s="21" t="s">
        <v>754</v>
      </c>
      <c r="D283" s="23" t="s">
        <v>21</v>
      </c>
      <c r="E283" s="23" t="s">
        <v>21</v>
      </c>
      <c r="F283" s="21" t="s">
        <v>245</v>
      </c>
      <c r="G283" s="131">
        <v>43059</v>
      </c>
      <c r="H283" s="82">
        <v>44885</v>
      </c>
      <c r="I283" s="92">
        <f ca="1" t="shared" si="4"/>
        <v>43902</v>
      </c>
      <c r="J283" s="21">
        <v>181</v>
      </c>
      <c r="K283" s="21" t="s">
        <v>23</v>
      </c>
      <c r="L283" s="21">
        <v>1644</v>
      </c>
      <c r="M283" s="21"/>
      <c r="N283" s="25"/>
      <c r="O283" s="21"/>
    </row>
    <row r="284" spans="1:15" ht="15">
      <c r="A284" s="21">
        <v>408</v>
      </c>
      <c r="B284" s="22" t="s">
        <v>755</v>
      </c>
      <c r="C284" s="21" t="s">
        <v>756</v>
      </c>
      <c r="D284" s="23" t="s">
        <v>21</v>
      </c>
      <c r="E284" s="23" t="s">
        <v>21</v>
      </c>
      <c r="F284" s="21" t="s">
        <v>22</v>
      </c>
      <c r="G284" s="131">
        <v>43055</v>
      </c>
      <c r="H284" s="82">
        <v>44881</v>
      </c>
      <c r="I284" s="92">
        <f ca="1" t="shared" si="4"/>
        <v>43902</v>
      </c>
      <c r="J284" s="21">
        <v>185</v>
      </c>
      <c r="K284" s="21" t="s">
        <v>23</v>
      </c>
      <c r="L284" s="21">
        <v>1640</v>
      </c>
      <c r="M284" s="21"/>
      <c r="N284" s="25"/>
      <c r="O284" s="21"/>
    </row>
    <row r="285" spans="1:15" ht="15">
      <c r="A285" s="21">
        <v>409</v>
      </c>
      <c r="B285" s="22" t="s">
        <v>757</v>
      </c>
      <c r="C285" s="21" t="s">
        <v>758</v>
      </c>
      <c r="D285" s="23" t="s">
        <v>21</v>
      </c>
      <c r="E285" s="23" t="s">
        <v>21</v>
      </c>
      <c r="F285" s="21" t="s">
        <v>22</v>
      </c>
      <c r="G285" s="131">
        <v>43026</v>
      </c>
      <c r="H285" s="82">
        <v>44852</v>
      </c>
      <c r="I285" s="92">
        <f ca="1" t="shared" si="4"/>
        <v>43902</v>
      </c>
      <c r="J285" s="21">
        <v>213</v>
      </c>
      <c r="K285" s="21" t="s">
        <v>23</v>
      </c>
      <c r="L285" s="21">
        <v>1611</v>
      </c>
      <c r="M285" s="21"/>
      <c r="N285" s="25"/>
      <c r="O285" s="21"/>
    </row>
    <row r="286" spans="1:15" ht="15">
      <c r="A286" s="21">
        <v>410</v>
      </c>
      <c r="B286" s="22" t="s">
        <v>759</v>
      </c>
      <c r="C286" s="21" t="s">
        <v>760</v>
      </c>
      <c r="D286" s="23" t="s">
        <v>21</v>
      </c>
      <c r="E286" s="23" t="s">
        <v>21</v>
      </c>
      <c r="F286" s="21" t="s">
        <v>26</v>
      </c>
      <c r="G286" s="131">
        <v>42747</v>
      </c>
      <c r="H286" s="82">
        <v>44208</v>
      </c>
      <c r="I286" s="92">
        <f ca="1" t="shared" si="4"/>
        <v>43902</v>
      </c>
      <c r="J286" s="21">
        <v>170</v>
      </c>
      <c r="K286" s="21" t="s">
        <v>23</v>
      </c>
      <c r="L286" s="21">
        <v>1290</v>
      </c>
      <c r="M286" s="21"/>
      <c r="N286" s="25"/>
      <c r="O286" s="21"/>
    </row>
    <row r="287" spans="1:15" ht="15">
      <c r="A287" s="21">
        <v>411</v>
      </c>
      <c r="B287" s="22" t="s">
        <v>761</v>
      </c>
      <c r="C287" s="21" t="s">
        <v>762</v>
      </c>
      <c r="D287" s="23" t="s">
        <v>21</v>
      </c>
      <c r="E287" s="23" t="s">
        <v>21</v>
      </c>
      <c r="F287" s="21" t="s">
        <v>22</v>
      </c>
      <c r="G287" s="131" t="s">
        <v>591</v>
      </c>
      <c r="H287" s="82" t="s">
        <v>592</v>
      </c>
      <c r="I287" s="92">
        <f ca="1" t="shared" si="4"/>
        <v>43902</v>
      </c>
      <c r="J287" s="21">
        <v>274</v>
      </c>
      <c r="K287" s="21" t="s">
        <v>23</v>
      </c>
      <c r="L287" s="21">
        <v>1549</v>
      </c>
      <c r="M287" s="21"/>
      <c r="N287" s="25"/>
      <c r="O287" s="21"/>
    </row>
    <row r="288" spans="1:15" ht="15">
      <c r="A288" s="21">
        <v>412</v>
      </c>
      <c r="B288" s="22" t="s">
        <v>763</v>
      </c>
      <c r="C288" s="21" t="s">
        <v>764</v>
      </c>
      <c r="D288" s="23" t="s">
        <v>21</v>
      </c>
      <c r="E288" s="23" t="s">
        <v>21</v>
      </c>
      <c r="F288" s="21" t="s">
        <v>22</v>
      </c>
      <c r="G288" s="131">
        <v>43050</v>
      </c>
      <c r="H288" s="82">
        <v>44876</v>
      </c>
      <c r="I288" s="92">
        <f ca="1" t="shared" si="4"/>
        <v>43902</v>
      </c>
      <c r="J288" s="21">
        <v>190</v>
      </c>
      <c r="K288" s="21" t="s">
        <v>23</v>
      </c>
      <c r="L288" s="21">
        <v>1635</v>
      </c>
      <c r="M288" s="21"/>
      <c r="N288" s="25"/>
      <c r="O288" s="21"/>
    </row>
    <row r="289" spans="1:15" ht="15">
      <c r="A289" s="21">
        <v>413</v>
      </c>
      <c r="B289" s="22" t="s">
        <v>765</v>
      </c>
      <c r="C289" s="21" t="s">
        <v>766</v>
      </c>
      <c r="D289" s="23" t="s">
        <v>21</v>
      </c>
      <c r="E289" s="23" t="s">
        <v>21</v>
      </c>
      <c r="F289" s="21" t="s">
        <v>22</v>
      </c>
      <c r="G289" s="131">
        <v>43062</v>
      </c>
      <c r="H289" s="82">
        <v>44888</v>
      </c>
      <c r="I289" s="92">
        <f ca="1" t="shared" si="4"/>
        <v>43902</v>
      </c>
      <c r="J289" s="21">
        <v>178</v>
      </c>
      <c r="K289" s="21" t="s">
        <v>23</v>
      </c>
      <c r="L289" s="21">
        <v>1647</v>
      </c>
      <c r="M289" s="21"/>
      <c r="N289" s="25"/>
      <c r="O289" s="21"/>
    </row>
    <row r="290" spans="1:15" ht="15">
      <c r="A290" s="21">
        <v>414</v>
      </c>
      <c r="B290" s="22" t="s">
        <v>767</v>
      </c>
      <c r="C290" s="21" t="s">
        <v>768</v>
      </c>
      <c r="D290" s="23" t="s">
        <v>21</v>
      </c>
      <c r="E290" s="23" t="s">
        <v>21</v>
      </c>
      <c r="F290" s="21" t="s">
        <v>22</v>
      </c>
      <c r="G290" s="131">
        <v>42928</v>
      </c>
      <c r="H290" s="82">
        <v>44754</v>
      </c>
      <c r="I290" s="92">
        <f ca="1" t="shared" si="4"/>
        <v>43902</v>
      </c>
      <c r="J290" s="21">
        <v>164</v>
      </c>
      <c r="K290" s="21" t="s">
        <v>23</v>
      </c>
      <c r="L290" s="21">
        <v>1661</v>
      </c>
      <c r="M290" s="21"/>
      <c r="N290" s="25"/>
      <c r="O290" s="21"/>
    </row>
    <row r="291" spans="1:15" ht="15">
      <c r="A291" s="21">
        <v>417</v>
      </c>
      <c r="B291" s="22" t="s">
        <v>746</v>
      </c>
      <c r="C291" s="21" t="s">
        <v>769</v>
      </c>
      <c r="D291" s="23" t="s">
        <v>21</v>
      </c>
      <c r="E291" s="23" t="s">
        <v>21</v>
      </c>
      <c r="F291" s="21" t="s">
        <v>245</v>
      </c>
      <c r="G291" s="131">
        <v>43018</v>
      </c>
      <c r="H291" s="82">
        <v>44844</v>
      </c>
      <c r="I291" s="92">
        <f ca="1" t="shared" si="4"/>
        <v>43902</v>
      </c>
      <c r="J291" s="21">
        <v>221</v>
      </c>
      <c r="K291" s="21" t="s">
        <v>23</v>
      </c>
      <c r="L291" s="21">
        <v>1603</v>
      </c>
      <c r="M291" s="21"/>
      <c r="N291" s="25"/>
      <c r="O291" s="21"/>
    </row>
    <row r="292" spans="1:15" ht="15">
      <c r="A292" s="21">
        <v>418</v>
      </c>
      <c r="B292" s="22" t="s">
        <v>770</v>
      </c>
      <c r="C292" s="21" t="s">
        <v>771</v>
      </c>
      <c r="D292" s="23"/>
      <c r="E292" s="23" t="s">
        <v>21</v>
      </c>
      <c r="F292" s="21" t="s">
        <v>356</v>
      </c>
      <c r="G292" s="131">
        <v>43130</v>
      </c>
      <c r="H292" s="82">
        <v>43860</v>
      </c>
      <c r="I292" s="92">
        <f ca="1" t="shared" si="4"/>
        <v>43902</v>
      </c>
      <c r="J292" s="21">
        <v>111</v>
      </c>
      <c r="K292" s="21" t="s">
        <v>23</v>
      </c>
      <c r="L292" s="21">
        <v>619</v>
      </c>
      <c r="M292" s="21"/>
      <c r="N292" s="25"/>
      <c r="O292" s="21"/>
    </row>
    <row r="293" spans="1:15" ht="15">
      <c r="A293" s="21">
        <v>419</v>
      </c>
      <c r="B293" s="22" t="s">
        <v>772</v>
      </c>
      <c r="C293" s="21" t="s">
        <v>773</v>
      </c>
      <c r="D293" s="23" t="s">
        <v>21</v>
      </c>
      <c r="E293" s="23"/>
      <c r="F293" s="21" t="s">
        <v>22</v>
      </c>
      <c r="G293" s="131">
        <v>43153</v>
      </c>
      <c r="H293" s="82">
        <v>43883</v>
      </c>
      <c r="I293" s="92">
        <f ca="1" t="shared" si="4"/>
        <v>43902</v>
      </c>
      <c r="J293" s="21">
        <v>89</v>
      </c>
      <c r="K293" s="21" t="s">
        <v>23</v>
      </c>
      <c r="L293" s="21">
        <v>642</v>
      </c>
      <c r="M293" s="21"/>
      <c r="N293" s="25"/>
      <c r="O293" s="21"/>
    </row>
    <row r="294" spans="1:15" ht="15">
      <c r="A294" s="21">
        <v>420</v>
      </c>
      <c r="B294" s="22" t="s">
        <v>774</v>
      </c>
      <c r="C294" s="21" t="s">
        <v>775</v>
      </c>
      <c r="D294" s="23" t="s">
        <v>21</v>
      </c>
      <c r="E294" s="23" t="s">
        <v>21</v>
      </c>
      <c r="F294" s="21" t="s">
        <v>22</v>
      </c>
      <c r="G294" s="131">
        <v>43124</v>
      </c>
      <c r="H294" s="82">
        <v>44950</v>
      </c>
      <c r="I294" s="92">
        <f ca="1" t="shared" si="4"/>
        <v>43902</v>
      </c>
      <c r="J294" s="21">
        <v>117</v>
      </c>
      <c r="K294" s="21" t="s">
        <v>23</v>
      </c>
      <c r="L294" s="21">
        <v>1709</v>
      </c>
      <c r="M294" s="21" t="s">
        <v>776</v>
      </c>
      <c r="N294" s="25"/>
      <c r="O294" s="21"/>
    </row>
    <row r="295" spans="1:15" ht="15">
      <c r="A295" s="21">
        <v>421</v>
      </c>
      <c r="B295" s="22" t="s">
        <v>777</v>
      </c>
      <c r="C295" s="21" t="s">
        <v>778</v>
      </c>
      <c r="D295" s="23" t="s">
        <v>21</v>
      </c>
      <c r="E295" s="23" t="s">
        <v>21</v>
      </c>
      <c r="F295" s="21" t="s">
        <v>22</v>
      </c>
      <c r="G295" s="131">
        <v>43239</v>
      </c>
      <c r="H295" s="82">
        <v>45065</v>
      </c>
      <c r="I295" s="92">
        <f ca="1" t="shared" si="4"/>
        <v>43902</v>
      </c>
      <c r="J295" s="21">
        <v>2</v>
      </c>
      <c r="K295" s="21" t="s">
        <v>23</v>
      </c>
      <c r="L295" s="21">
        <v>1824</v>
      </c>
      <c r="M295" s="21" t="s">
        <v>779</v>
      </c>
      <c r="N295" s="25"/>
      <c r="O295" s="21"/>
    </row>
    <row r="296" spans="1:15" ht="15">
      <c r="A296" s="21">
        <v>422</v>
      </c>
      <c r="B296" s="22" t="s">
        <v>780</v>
      </c>
      <c r="C296" s="21" t="s">
        <v>781</v>
      </c>
      <c r="D296" s="23"/>
      <c r="E296" s="23" t="s">
        <v>21</v>
      </c>
      <c r="F296" s="21" t="s">
        <v>782</v>
      </c>
      <c r="G296" s="131">
        <v>43131</v>
      </c>
      <c r="H296" s="82">
        <v>43861</v>
      </c>
      <c r="I296" s="92">
        <f ca="1" t="shared" si="4"/>
        <v>43902</v>
      </c>
      <c r="J296" s="21">
        <v>111</v>
      </c>
      <c r="K296" s="21" t="s">
        <v>23</v>
      </c>
      <c r="L296" s="21">
        <v>620</v>
      </c>
      <c r="M296" s="21" t="s">
        <v>783</v>
      </c>
      <c r="N296" s="25"/>
      <c r="O296" s="21"/>
    </row>
    <row r="297" spans="1:15" ht="15">
      <c r="A297" s="21">
        <v>423</v>
      </c>
      <c r="B297" s="22" t="s">
        <v>784</v>
      </c>
      <c r="C297" s="21" t="s">
        <v>785</v>
      </c>
      <c r="D297" s="23" t="s">
        <v>21</v>
      </c>
      <c r="E297" s="23"/>
      <c r="F297" s="21" t="s">
        <v>22</v>
      </c>
      <c r="G297" s="131">
        <v>43164</v>
      </c>
      <c r="H297" s="82">
        <v>43895</v>
      </c>
      <c r="I297" s="92">
        <f ca="1" t="shared" si="4"/>
        <v>43902</v>
      </c>
      <c r="J297" s="21">
        <v>76</v>
      </c>
      <c r="K297" s="21" t="s">
        <v>23</v>
      </c>
      <c r="L297" s="21">
        <v>654</v>
      </c>
      <c r="M297" s="21"/>
      <c r="N297" s="25"/>
      <c r="O297" s="21"/>
    </row>
    <row r="298" spans="1:15" ht="15">
      <c r="A298" s="21">
        <v>424</v>
      </c>
      <c r="B298" s="22" t="s">
        <v>786</v>
      </c>
      <c r="C298" s="21" t="s">
        <v>787</v>
      </c>
      <c r="D298" s="23"/>
      <c r="E298" s="23" t="s">
        <v>21</v>
      </c>
      <c r="F298" s="21" t="s">
        <v>22</v>
      </c>
      <c r="G298" s="131">
        <v>43162</v>
      </c>
      <c r="H298" s="82">
        <v>44988</v>
      </c>
      <c r="I298" s="92">
        <f ca="1" t="shared" si="4"/>
        <v>43902</v>
      </c>
      <c r="J298" s="21">
        <v>78</v>
      </c>
      <c r="K298" s="21" t="s">
        <v>23</v>
      </c>
      <c r="L298" s="21">
        <v>1747</v>
      </c>
      <c r="M298" s="21"/>
      <c r="N298" s="25"/>
      <c r="O298" s="21"/>
    </row>
    <row r="299" spans="1:15" ht="15">
      <c r="A299" s="21">
        <v>425</v>
      </c>
      <c r="B299" s="22" t="s">
        <v>788</v>
      </c>
      <c r="C299" s="21" t="s">
        <v>789</v>
      </c>
      <c r="D299" s="23" t="s">
        <v>21</v>
      </c>
      <c r="E299" s="23" t="s">
        <v>21</v>
      </c>
      <c r="F299" s="21" t="s">
        <v>22</v>
      </c>
      <c r="G299" s="131">
        <v>43160</v>
      </c>
      <c r="H299" s="82">
        <v>44986</v>
      </c>
      <c r="I299" s="92">
        <f ca="1" t="shared" si="4"/>
        <v>43902</v>
      </c>
      <c r="J299" s="21">
        <v>80</v>
      </c>
      <c r="K299" s="21" t="s">
        <v>23</v>
      </c>
      <c r="L299" s="21">
        <v>1745</v>
      </c>
      <c r="M299" s="21"/>
      <c r="N299" s="25"/>
      <c r="O299" s="21"/>
    </row>
    <row r="300" spans="1:15" ht="15">
      <c r="A300" s="21">
        <v>426</v>
      </c>
      <c r="B300" s="22" t="s">
        <v>790</v>
      </c>
      <c r="C300" s="21" t="s">
        <v>791</v>
      </c>
      <c r="D300" s="23" t="s">
        <v>21</v>
      </c>
      <c r="E300" s="23" t="s">
        <v>21</v>
      </c>
      <c r="F300" s="21" t="s">
        <v>22</v>
      </c>
      <c r="G300" s="131">
        <v>43171</v>
      </c>
      <c r="H300" s="82">
        <v>44997</v>
      </c>
      <c r="I300" s="92">
        <f ca="1" t="shared" si="4"/>
        <v>43902</v>
      </c>
      <c r="J300" s="21">
        <v>69</v>
      </c>
      <c r="K300" s="21" t="s">
        <v>23</v>
      </c>
      <c r="L300" s="21">
        <v>1756</v>
      </c>
      <c r="M300" s="21"/>
      <c r="N300" s="25"/>
      <c r="O300" s="21"/>
    </row>
    <row r="301" spans="1:15" ht="15">
      <c r="A301" s="21">
        <v>427</v>
      </c>
      <c r="B301" s="22" t="s">
        <v>792</v>
      </c>
      <c r="C301" s="21" t="s">
        <v>793</v>
      </c>
      <c r="D301" s="23" t="s">
        <v>21</v>
      </c>
      <c r="E301" s="23" t="s">
        <v>21</v>
      </c>
      <c r="F301" s="21" t="s">
        <v>22</v>
      </c>
      <c r="G301" s="131">
        <v>43073</v>
      </c>
      <c r="H301" s="82">
        <v>44899</v>
      </c>
      <c r="I301" s="92">
        <f ca="1" t="shared" si="4"/>
        <v>43902</v>
      </c>
      <c r="J301" s="21">
        <v>167</v>
      </c>
      <c r="K301" s="21" t="s">
        <v>23</v>
      </c>
      <c r="L301" s="21">
        <v>1658</v>
      </c>
      <c r="M301" s="21"/>
      <c r="N301" s="25"/>
      <c r="O301" s="21"/>
    </row>
    <row r="302" spans="1:15" ht="15">
      <c r="A302" s="21">
        <v>428</v>
      </c>
      <c r="B302" s="22" t="s">
        <v>794</v>
      </c>
      <c r="C302" s="21" t="s">
        <v>795</v>
      </c>
      <c r="D302" s="23" t="s">
        <v>21</v>
      </c>
      <c r="E302" s="23" t="s">
        <v>21</v>
      </c>
      <c r="F302" s="21" t="s">
        <v>22</v>
      </c>
      <c r="G302" s="131">
        <v>43152</v>
      </c>
      <c r="H302" s="82">
        <v>44978</v>
      </c>
      <c r="I302" s="92">
        <f ca="1" t="shared" si="4"/>
        <v>43902</v>
      </c>
      <c r="J302" s="21">
        <v>90</v>
      </c>
      <c r="K302" s="21" t="s">
        <v>23</v>
      </c>
      <c r="L302" s="21">
        <v>1737</v>
      </c>
      <c r="M302" s="21" t="s">
        <v>796</v>
      </c>
      <c r="N302" s="25"/>
      <c r="O302" s="21"/>
    </row>
    <row r="303" spans="1:15" ht="15">
      <c r="A303" s="21">
        <v>429</v>
      </c>
      <c r="B303" s="22" t="s">
        <v>797</v>
      </c>
      <c r="C303" s="103" t="s">
        <v>798</v>
      </c>
      <c r="D303" s="23" t="s">
        <v>21</v>
      </c>
      <c r="E303" s="23" t="s">
        <v>21</v>
      </c>
      <c r="F303" s="21" t="s">
        <v>22</v>
      </c>
      <c r="G303" s="131">
        <v>43152</v>
      </c>
      <c r="H303" s="82">
        <v>45006</v>
      </c>
      <c r="I303" s="92">
        <f ca="1" t="shared" si="4"/>
        <v>43902</v>
      </c>
      <c r="J303" s="21">
        <v>90</v>
      </c>
      <c r="K303" s="21" t="s">
        <v>23</v>
      </c>
      <c r="L303" s="21">
        <v>1765</v>
      </c>
      <c r="M303" s="21" t="s">
        <v>799</v>
      </c>
      <c r="N303" s="25"/>
      <c r="O303" s="21"/>
    </row>
    <row r="304" spans="1:15" ht="15">
      <c r="A304" s="21">
        <v>430</v>
      </c>
      <c r="B304" s="22" t="s">
        <v>800</v>
      </c>
      <c r="C304" s="103" t="s">
        <v>801</v>
      </c>
      <c r="D304" s="23" t="s">
        <v>21</v>
      </c>
      <c r="E304" s="23" t="s">
        <v>21</v>
      </c>
      <c r="F304" s="21" t="s">
        <v>22</v>
      </c>
      <c r="G304" s="131">
        <v>43180</v>
      </c>
      <c r="H304" s="82">
        <v>45006</v>
      </c>
      <c r="I304" s="92">
        <f ca="1" t="shared" si="4"/>
        <v>43902</v>
      </c>
      <c r="J304" s="21">
        <v>60</v>
      </c>
      <c r="K304" s="21" t="s">
        <v>23</v>
      </c>
      <c r="L304" s="21">
        <v>1765</v>
      </c>
      <c r="M304" s="21" t="s">
        <v>802</v>
      </c>
      <c r="N304" s="25"/>
      <c r="O304" s="21"/>
    </row>
    <row r="305" spans="1:15" ht="15">
      <c r="A305" s="21">
        <v>431</v>
      </c>
      <c r="B305" s="22" t="s">
        <v>803</v>
      </c>
      <c r="C305" s="103" t="s">
        <v>804</v>
      </c>
      <c r="D305" s="23" t="s">
        <v>21</v>
      </c>
      <c r="E305" s="23" t="s">
        <v>21</v>
      </c>
      <c r="F305" s="21" t="s">
        <v>22</v>
      </c>
      <c r="G305" s="131">
        <v>43180</v>
      </c>
      <c r="H305" s="82">
        <v>45006</v>
      </c>
      <c r="I305" s="92">
        <f ca="1" t="shared" si="4"/>
        <v>43902</v>
      </c>
      <c r="J305" s="21">
        <v>60</v>
      </c>
      <c r="K305" s="21" t="s">
        <v>23</v>
      </c>
      <c r="L305" s="21">
        <v>1765</v>
      </c>
      <c r="M305" s="21" t="s">
        <v>805</v>
      </c>
      <c r="N305" s="25"/>
      <c r="O305" s="21"/>
    </row>
    <row r="306" spans="1:15" ht="15">
      <c r="A306" s="21">
        <v>432</v>
      </c>
      <c r="B306" s="22" t="s">
        <v>806</v>
      </c>
      <c r="C306" s="21" t="s">
        <v>807</v>
      </c>
      <c r="D306" s="23" t="s">
        <v>21</v>
      </c>
      <c r="E306" s="23"/>
      <c r="F306" s="21" t="s">
        <v>26</v>
      </c>
      <c r="G306" s="131">
        <v>43181</v>
      </c>
      <c r="H306" s="82">
        <v>45006</v>
      </c>
      <c r="I306" s="92">
        <f ca="1" t="shared" si="4"/>
        <v>43902</v>
      </c>
      <c r="J306" s="21">
        <v>59</v>
      </c>
      <c r="K306" s="21" t="s">
        <v>23</v>
      </c>
      <c r="L306" s="21">
        <v>-1825</v>
      </c>
      <c r="M306" s="21" t="s">
        <v>808</v>
      </c>
      <c r="N306" s="25"/>
      <c r="O306" s="21"/>
    </row>
    <row r="307" spans="1:15" ht="15">
      <c r="A307" s="21">
        <v>433</v>
      </c>
      <c r="B307" s="22" t="s">
        <v>809</v>
      </c>
      <c r="C307" s="21" t="s">
        <v>810</v>
      </c>
      <c r="D307" s="23" t="s">
        <v>21</v>
      </c>
      <c r="E307" s="23" t="s">
        <v>21</v>
      </c>
      <c r="F307" s="21" t="s">
        <v>26</v>
      </c>
      <c r="G307" s="131">
        <v>43181</v>
      </c>
      <c r="H307" s="82">
        <v>45006</v>
      </c>
      <c r="I307" s="92">
        <f ca="1" t="shared" si="4"/>
        <v>43902</v>
      </c>
      <c r="J307" s="21">
        <v>59</v>
      </c>
      <c r="K307" s="21" t="s">
        <v>23</v>
      </c>
      <c r="L307" s="21">
        <v>-1825</v>
      </c>
      <c r="M307" s="21" t="s">
        <v>811</v>
      </c>
      <c r="N307" s="25"/>
      <c r="O307" s="21"/>
    </row>
    <row r="308" spans="1:15" ht="15">
      <c r="A308" s="21">
        <v>434</v>
      </c>
      <c r="B308" s="22" t="s">
        <v>812</v>
      </c>
      <c r="C308" s="21" t="s">
        <v>813</v>
      </c>
      <c r="D308" s="23" t="s">
        <v>21</v>
      </c>
      <c r="E308" s="23" t="s">
        <v>21</v>
      </c>
      <c r="F308" s="21" t="s">
        <v>454</v>
      </c>
      <c r="G308" s="131">
        <v>43186</v>
      </c>
      <c r="H308" s="82">
        <v>45012</v>
      </c>
      <c r="I308" s="92">
        <f ca="1" t="shared" si="4"/>
        <v>43902</v>
      </c>
      <c r="J308" s="21">
        <v>54</v>
      </c>
      <c r="K308" s="21" t="s">
        <v>23</v>
      </c>
      <c r="L308" s="21">
        <v>-1826</v>
      </c>
      <c r="M308" s="21" t="s">
        <v>814</v>
      </c>
      <c r="N308" s="25"/>
      <c r="O308" s="21"/>
    </row>
    <row r="309" spans="1:15" ht="15">
      <c r="A309" s="21">
        <v>435</v>
      </c>
      <c r="B309" s="22" t="s">
        <v>815</v>
      </c>
      <c r="C309" s="21" t="s">
        <v>816</v>
      </c>
      <c r="D309" s="23" t="s">
        <v>21</v>
      </c>
      <c r="E309" s="23" t="s">
        <v>21</v>
      </c>
      <c r="F309" s="21" t="s">
        <v>454</v>
      </c>
      <c r="G309" s="131">
        <v>43186</v>
      </c>
      <c r="H309" s="82">
        <v>45012</v>
      </c>
      <c r="I309" s="92">
        <f ca="1" t="shared" si="4"/>
        <v>43902</v>
      </c>
      <c r="J309" s="21">
        <v>54</v>
      </c>
      <c r="K309" s="21" t="s">
        <v>23</v>
      </c>
      <c r="L309" s="21">
        <v>-1826</v>
      </c>
      <c r="M309" s="21"/>
      <c r="N309" s="25"/>
      <c r="O309" s="21"/>
    </row>
    <row r="310" spans="1:15" ht="15">
      <c r="A310" s="21">
        <v>436</v>
      </c>
      <c r="B310" s="22" t="s">
        <v>817</v>
      </c>
      <c r="C310" s="21" t="s">
        <v>818</v>
      </c>
      <c r="D310" s="23" t="s">
        <v>21</v>
      </c>
      <c r="E310" s="23" t="s">
        <v>21</v>
      </c>
      <c r="F310" s="21" t="s">
        <v>26</v>
      </c>
      <c r="G310" s="131">
        <v>43186</v>
      </c>
      <c r="H310" s="82">
        <v>45012</v>
      </c>
      <c r="I310" s="92">
        <f ca="1" t="shared" si="4"/>
        <v>43902</v>
      </c>
      <c r="J310" s="21">
        <v>54</v>
      </c>
      <c r="K310" s="21" t="s">
        <v>23</v>
      </c>
      <c r="L310" s="21">
        <v>-1826</v>
      </c>
      <c r="M310" s="21" t="s">
        <v>819</v>
      </c>
      <c r="N310" s="25"/>
      <c r="O310" s="21"/>
    </row>
    <row r="311" spans="1:15" ht="15">
      <c r="A311" s="21">
        <v>437</v>
      </c>
      <c r="B311" s="22" t="s">
        <v>820</v>
      </c>
      <c r="C311" s="21" t="s">
        <v>821</v>
      </c>
      <c r="D311" s="23" t="s">
        <v>21</v>
      </c>
      <c r="E311" s="23" t="s">
        <v>21</v>
      </c>
      <c r="F311" s="21" t="s">
        <v>454</v>
      </c>
      <c r="G311" s="131">
        <v>43186</v>
      </c>
      <c r="H311" s="82">
        <v>45012</v>
      </c>
      <c r="I311" s="92">
        <f ca="1" t="shared" si="4"/>
        <v>43902</v>
      </c>
      <c r="J311" s="21">
        <v>54</v>
      </c>
      <c r="K311" s="21" t="s">
        <v>23</v>
      </c>
      <c r="L311" s="21">
        <v>-1826</v>
      </c>
      <c r="M311" s="21"/>
      <c r="N311" s="25"/>
      <c r="O311" s="21"/>
    </row>
    <row r="312" spans="1:15" ht="15">
      <c r="A312" s="21">
        <v>438</v>
      </c>
      <c r="B312" s="22" t="s">
        <v>822</v>
      </c>
      <c r="C312" s="21" t="s">
        <v>823</v>
      </c>
      <c r="D312" s="23" t="s">
        <v>21</v>
      </c>
      <c r="E312" s="23" t="s">
        <v>21</v>
      </c>
      <c r="F312" s="21" t="s">
        <v>26</v>
      </c>
      <c r="G312" s="131">
        <v>43186</v>
      </c>
      <c r="H312" s="82">
        <v>45012</v>
      </c>
      <c r="I312" s="92">
        <f ca="1" t="shared" si="4"/>
        <v>43902</v>
      </c>
      <c r="J312" s="21">
        <v>54</v>
      </c>
      <c r="K312" s="21" t="s">
        <v>23</v>
      </c>
      <c r="L312" s="21">
        <v>-1826</v>
      </c>
      <c r="M312" s="21" t="s">
        <v>824</v>
      </c>
      <c r="N312" s="25"/>
      <c r="O312" s="21"/>
    </row>
    <row r="313" spans="1:15" ht="15">
      <c r="A313" s="21">
        <v>439</v>
      </c>
      <c r="B313" s="22" t="s">
        <v>825</v>
      </c>
      <c r="C313" s="21" t="s">
        <v>826</v>
      </c>
      <c r="D313" s="23"/>
      <c r="E313" s="23" t="s">
        <v>21</v>
      </c>
      <c r="F313" s="21" t="s">
        <v>356</v>
      </c>
      <c r="G313" s="131">
        <v>43172</v>
      </c>
      <c r="H313" s="82" t="s">
        <v>827</v>
      </c>
      <c r="I313" s="92">
        <f ca="1" t="shared" si="4"/>
        <v>43902</v>
      </c>
      <c r="J313" s="21">
        <v>68</v>
      </c>
      <c r="K313" s="21" t="s">
        <v>23</v>
      </c>
      <c r="L313" s="21">
        <v>-731</v>
      </c>
      <c r="M313" s="21" t="s">
        <v>828</v>
      </c>
      <c r="N313" s="25"/>
      <c r="O313" s="21"/>
    </row>
    <row r="314" spans="1:15" ht="15">
      <c r="A314" s="21">
        <v>440</v>
      </c>
      <c r="B314" s="22" t="s">
        <v>825</v>
      </c>
      <c r="C314" s="21" t="s">
        <v>829</v>
      </c>
      <c r="D314" s="23" t="s">
        <v>21</v>
      </c>
      <c r="E314" s="23" t="s">
        <v>21</v>
      </c>
      <c r="F314" s="21" t="s">
        <v>22</v>
      </c>
      <c r="G314" s="131">
        <v>43174</v>
      </c>
      <c r="H314" s="82">
        <v>45000</v>
      </c>
      <c r="I314" s="92">
        <f ca="1" t="shared" si="4"/>
        <v>43902</v>
      </c>
      <c r="J314" s="21">
        <v>66</v>
      </c>
      <c r="K314" s="21" t="s">
        <v>23</v>
      </c>
      <c r="L314" s="21">
        <v>-1826</v>
      </c>
      <c r="M314" s="21" t="s">
        <v>830</v>
      </c>
      <c r="N314" s="25"/>
      <c r="O314" s="21"/>
    </row>
    <row r="315" spans="1:15" ht="15">
      <c r="A315" s="21">
        <v>443</v>
      </c>
      <c r="B315" s="22" t="s">
        <v>831</v>
      </c>
      <c r="C315" s="21" t="s">
        <v>832</v>
      </c>
      <c r="D315" s="23" t="s">
        <v>21</v>
      </c>
      <c r="E315" s="23"/>
      <c r="F315" s="21" t="s">
        <v>833</v>
      </c>
      <c r="G315" s="131">
        <v>42865</v>
      </c>
      <c r="H315" s="82">
        <v>44691</v>
      </c>
      <c r="I315" s="92">
        <f ca="1" t="shared" si="4"/>
        <v>43902</v>
      </c>
      <c r="J315" s="21">
        <v>371</v>
      </c>
      <c r="K315" s="21" t="s">
        <v>23</v>
      </c>
      <c r="L315" s="21">
        <v>-1826</v>
      </c>
      <c r="M315" s="21"/>
      <c r="N315" s="25"/>
      <c r="O315" s="21"/>
    </row>
    <row r="316" spans="1:15" ht="15">
      <c r="A316" s="21">
        <v>444</v>
      </c>
      <c r="B316" s="22" t="s">
        <v>834</v>
      </c>
      <c r="C316" s="21" t="s">
        <v>835</v>
      </c>
      <c r="D316" s="23" t="s">
        <v>66</v>
      </c>
      <c r="E316" s="23"/>
      <c r="F316" s="21" t="s">
        <v>836</v>
      </c>
      <c r="G316" s="131">
        <v>43070</v>
      </c>
      <c r="H316" s="82">
        <v>44896</v>
      </c>
      <c r="I316" s="92">
        <f ca="1" t="shared" si="4"/>
        <v>43902</v>
      </c>
      <c r="J316" s="21">
        <v>170</v>
      </c>
      <c r="K316" s="21" t="s">
        <v>23</v>
      </c>
      <c r="L316" s="21">
        <v>-730</v>
      </c>
      <c r="M316" s="21" t="s">
        <v>837</v>
      </c>
      <c r="N316" s="25"/>
      <c r="O316" s="21"/>
    </row>
    <row r="317" spans="1:15" ht="15">
      <c r="A317" s="21">
        <v>445</v>
      </c>
      <c r="B317" s="22" t="s">
        <v>838</v>
      </c>
      <c r="C317" s="21" t="s">
        <v>839</v>
      </c>
      <c r="D317" s="23" t="s">
        <v>21</v>
      </c>
      <c r="E317" s="23" t="s">
        <v>21</v>
      </c>
      <c r="F317" s="21" t="s">
        <v>840</v>
      </c>
      <c r="G317" s="131">
        <v>43181</v>
      </c>
      <c r="H317" s="82">
        <v>45007</v>
      </c>
      <c r="I317" s="92">
        <f ca="1" t="shared" si="4"/>
        <v>43902</v>
      </c>
      <c r="J317" s="21">
        <v>59</v>
      </c>
      <c r="K317" s="21" t="s">
        <v>23</v>
      </c>
      <c r="L317" s="21">
        <v>-1826</v>
      </c>
      <c r="M317" s="21" t="s">
        <v>841</v>
      </c>
      <c r="N317" s="25"/>
      <c r="O317" s="21"/>
    </row>
    <row r="318" spans="1:15" ht="15">
      <c r="A318" s="21">
        <v>446</v>
      </c>
      <c r="B318" s="22" t="s">
        <v>842</v>
      </c>
      <c r="C318" s="21" t="s">
        <v>843</v>
      </c>
      <c r="D318" s="23" t="s">
        <v>21</v>
      </c>
      <c r="E318" s="23" t="s">
        <v>21</v>
      </c>
      <c r="F318" s="21" t="s">
        <v>840</v>
      </c>
      <c r="G318" s="131">
        <v>43181</v>
      </c>
      <c r="H318" s="82">
        <v>45007</v>
      </c>
      <c r="I318" s="92">
        <f ca="1" t="shared" si="4"/>
        <v>43902</v>
      </c>
      <c r="J318" s="21">
        <v>59</v>
      </c>
      <c r="K318" s="21" t="s">
        <v>23</v>
      </c>
      <c r="L318" s="21">
        <v>-1826</v>
      </c>
      <c r="M318" s="21" t="s">
        <v>841</v>
      </c>
      <c r="N318" s="25"/>
      <c r="O318" s="21"/>
    </row>
    <row r="319" spans="1:15" ht="15">
      <c r="A319" s="21">
        <v>447</v>
      </c>
      <c r="B319" s="22" t="s">
        <v>844</v>
      </c>
      <c r="C319" s="21" t="s">
        <v>845</v>
      </c>
      <c r="D319" s="23" t="s">
        <v>21</v>
      </c>
      <c r="E319" s="23" t="s">
        <v>21</v>
      </c>
      <c r="F319" s="21" t="s">
        <v>840</v>
      </c>
      <c r="G319" s="131">
        <v>43182</v>
      </c>
      <c r="H319" s="82">
        <v>45008</v>
      </c>
      <c r="I319" s="92">
        <f ca="1" t="shared" si="4"/>
        <v>43902</v>
      </c>
      <c r="J319" s="21">
        <v>58</v>
      </c>
      <c r="K319" s="21" t="s">
        <v>23</v>
      </c>
      <c r="L319" s="21">
        <v>-1826</v>
      </c>
      <c r="M319" s="21" t="s">
        <v>841</v>
      </c>
      <c r="N319" s="25"/>
      <c r="O319" s="21"/>
    </row>
    <row r="320" spans="1:15" ht="15">
      <c r="A320" s="21">
        <v>448</v>
      </c>
      <c r="B320" s="22" t="s">
        <v>846</v>
      </c>
      <c r="C320" s="21" t="s">
        <v>847</v>
      </c>
      <c r="D320" s="23" t="s">
        <v>66</v>
      </c>
      <c r="E320" s="23" t="s">
        <v>66</v>
      </c>
      <c r="F320" s="21" t="s">
        <v>833</v>
      </c>
      <c r="G320" s="131">
        <v>43202</v>
      </c>
      <c r="H320" s="82">
        <v>45028</v>
      </c>
      <c r="I320" s="92">
        <f ca="1" t="shared" si="4"/>
        <v>43902</v>
      </c>
      <c r="J320" s="21">
        <v>39</v>
      </c>
      <c r="K320" s="21" t="s">
        <v>23</v>
      </c>
      <c r="L320" s="21">
        <v>-1826</v>
      </c>
      <c r="M320" s="21" t="s">
        <v>848</v>
      </c>
      <c r="N320" s="25"/>
      <c r="O320" s="21"/>
    </row>
    <row r="321" spans="1:15" ht="15">
      <c r="A321" s="21">
        <v>449</v>
      </c>
      <c r="B321" s="22" t="s">
        <v>849</v>
      </c>
      <c r="C321" s="21" t="s">
        <v>850</v>
      </c>
      <c r="D321" s="23" t="s">
        <v>66</v>
      </c>
      <c r="E321" s="23" t="s">
        <v>66</v>
      </c>
      <c r="F321" s="21" t="s">
        <v>833</v>
      </c>
      <c r="G321" s="131">
        <v>43202</v>
      </c>
      <c r="H321" s="82">
        <v>45028</v>
      </c>
      <c r="I321" s="92">
        <f ca="1" t="shared" si="4"/>
        <v>43902</v>
      </c>
      <c r="J321" s="21">
        <v>39</v>
      </c>
      <c r="K321" s="21" t="s">
        <v>23</v>
      </c>
      <c r="L321" s="21">
        <v>-1826</v>
      </c>
      <c r="M321" s="21" t="s">
        <v>851</v>
      </c>
      <c r="N321" s="25"/>
      <c r="O321" s="21"/>
    </row>
    <row r="322" spans="1:15" ht="15">
      <c r="A322" s="21">
        <v>450</v>
      </c>
      <c r="B322" s="22" t="s">
        <v>852</v>
      </c>
      <c r="C322" s="21" t="s">
        <v>853</v>
      </c>
      <c r="D322" s="23" t="s">
        <v>66</v>
      </c>
      <c r="E322" s="23" t="s">
        <v>66</v>
      </c>
      <c r="F322" s="21" t="s">
        <v>840</v>
      </c>
      <c r="G322" s="131">
        <v>43202</v>
      </c>
      <c r="H322" s="82">
        <v>45028</v>
      </c>
      <c r="I322" s="92">
        <f ca="1" t="shared" si="4"/>
        <v>43902</v>
      </c>
      <c r="J322" s="21">
        <v>39</v>
      </c>
      <c r="K322" s="21" t="s">
        <v>23</v>
      </c>
      <c r="L322" s="21">
        <v>-1826</v>
      </c>
      <c r="M322" s="21" t="s">
        <v>854</v>
      </c>
      <c r="N322" s="25"/>
      <c r="O322" s="21"/>
    </row>
    <row r="323" spans="1:15" ht="15">
      <c r="A323" s="21">
        <v>451</v>
      </c>
      <c r="B323" s="22" t="s">
        <v>855</v>
      </c>
      <c r="C323" s="21" t="s">
        <v>856</v>
      </c>
      <c r="D323" s="23" t="s">
        <v>66</v>
      </c>
      <c r="E323" s="23" t="s">
        <v>66</v>
      </c>
      <c r="F323" s="21" t="s">
        <v>857</v>
      </c>
      <c r="G323" s="131">
        <v>43202</v>
      </c>
      <c r="H323" s="82">
        <v>45028</v>
      </c>
      <c r="I323" s="92">
        <f ca="1" t="shared" si="4"/>
        <v>43902</v>
      </c>
      <c r="J323" s="21">
        <v>39</v>
      </c>
      <c r="K323" s="21" t="s">
        <v>23</v>
      </c>
      <c r="L323" s="21">
        <v>-1826</v>
      </c>
      <c r="M323" s="21" t="s">
        <v>858</v>
      </c>
      <c r="N323" s="25"/>
      <c r="O323" s="21"/>
    </row>
    <row r="324" spans="1:15" ht="15">
      <c r="A324" s="21">
        <v>452</v>
      </c>
      <c r="B324" s="22" t="s">
        <v>859</v>
      </c>
      <c r="C324" s="21" t="s">
        <v>860</v>
      </c>
      <c r="D324" s="23" t="s">
        <v>66</v>
      </c>
      <c r="E324" s="23" t="s">
        <v>66</v>
      </c>
      <c r="F324" s="21" t="s">
        <v>861</v>
      </c>
      <c r="G324" s="131">
        <v>43202</v>
      </c>
      <c r="H324" s="82">
        <v>45028</v>
      </c>
      <c r="I324" s="92">
        <f ca="1" t="shared" si="4"/>
        <v>43902</v>
      </c>
      <c r="J324" s="21">
        <v>39</v>
      </c>
      <c r="K324" s="21" t="s">
        <v>23</v>
      </c>
      <c r="L324" s="21">
        <v>-1826</v>
      </c>
      <c r="M324" s="21" t="s">
        <v>862</v>
      </c>
      <c r="N324" s="25"/>
      <c r="O324" s="21"/>
    </row>
    <row r="325" spans="1:15" ht="15">
      <c r="A325" s="21">
        <v>453</v>
      </c>
      <c r="B325" s="22" t="s">
        <v>863</v>
      </c>
      <c r="C325" s="21" t="s">
        <v>864</v>
      </c>
      <c r="D325" s="23" t="s">
        <v>21</v>
      </c>
      <c r="E325" s="23" t="s">
        <v>21</v>
      </c>
      <c r="F325" s="21" t="s">
        <v>836</v>
      </c>
      <c r="G325" s="131">
        <v>43175</v>
      </c>
      <c r="H325" s="82">
        <v>45001</v>
      </c>
      <c r="I325" s="92">
        <f ca="1" t="shared" si="4"/>
        <v>43902</v>
      </c>
      <c r="J325" s="21">
        <v>65</v>
      </c>
      <c r="K325" s="21" t="s">
        <v>23</v>
      </c>
      <c r="L325" s="21">
        <v>-1826</v>
      </c>
      <c r="M325" s="21" t="s">
        <v>865</v>
      </c>
      <c r="N325" s="25"/>
      <c r="O325" s="21"/>
    </row>
    <row r="326" spans="1:15" ht="15">
      <c r="A326" s="21">
        <v>454</v>
      </c>
      <c r="B326" s="22" t="s">
        <v>866</v>
      </c>
      <c r="C326" s="21" t="s">
        <v>867</v>
      </c>
      <c r="D326" s="23" t="s">
        <v>66</v>
      </c>
      <c r="E326" s="23"/>
      <c r="F326" s="21" t="s">
        <v>421</v>
      </c>
      <c r="G326" s="131">
        <v>43202</v>
      </c>
      <c r="H326" s="82">
        <v>43933</v>
      </c>
      <c r="I326" s="92">
        <f ca="1" t="shared" si="4"/>
        <v>43902</v>
      </c>
      <c r="J326" s="21">
        <v>39</v>
      </c>
      <c r="K326" s="21" t="s">
        <v>23</v>
      </c>
      <c r="L326" s="21">
        <v>-731</v>
      </c>
      <c r="M326" s="21" t="s">
        <v>868</v>
      </c>
      <c r="N326" s="25"/>
      <c r="O326" s="21"/>
    </row>
    <row r="327" spans="1:15" ht="15">
      <c r="A327" s="21">
        <v>455</v>
      </c>
      <c r="B327" s="22" t="s">
        <v>869</v>
      </c>
      <c r="C327" s="21" t="s">
        <v>870</v>
      </c>
      <c r="D327" s="23" t="s">
        <v>66</v>
      </c>
      <c r="E327" s="23"/>
      <c r="F327" s="21" t="s">
        <v>421</v>
      </c>
      <c r="G327" s="131">
        <v>43202</v>
      </c>
      <c r="H327" s="82">
        <v>43933</v>
      </c>
      <c r="I327" s="92">
        <f ca="1" t="shared" si="4"/>
        <v>43902</v>
      </c>
      <c r="J327" s="21">
        <v>39</v>
      </c>
      <c r="K327" s="21" t="s">
        <v>23</v>
      </c>
      <c r="L327" s="21">
        <v>-731</v>
      </c>
      <c r="M327" s="21" t="s">
        <v>871</v>
      </c>
      <c r="N327" s="25"/>
      <c r="O327" s="21"/>
    </row>
    <row r="328" spans="1:15" ht="15">
      <c r="A328" s="21">
        <v>456</v>
      </c>
      <c r="B328" s="22" t="s">
        <v>872</v>
      </c>
      <c r="C328" s="21" t="s">
        <v>873</v>
      </c>
      <c r="D328" s="23" t="s">
        <v>21</v>
      </c>
      <c r="E328" s="23"/>
      <c r="F328" s="21" t="s">
        <v>421</v>
      </c>
      <c r="G328" s="131">
        <v>43202</v>
      </c>
      <c r="H328" s="82">
        <v>43933</v>
      </c>
      <c r="I328" s="92">
        <f ca="1" t="shared" si="4"/>
        <v>43902</v>
      </c>
      <c r="J328" s="21">
        <v>39</v>
      </c>
      <c r="K328" s="21" t="s">
        <v>23</v>
      </c>
      <c r="L328" s="21">
        <v>-731</v>
      </c>
      <c r="M328" s="21" t="s">
        <v>874</v>
      </c>
      <c r="N328" s="25"/>
      <c r="O328" s="21"/>
    </row>
    <row r="329" spans="1:15" ht="15">
      <c r="A329" s="21">
        <v>457</v>
      </c>
      <c r="B329" s="22" t="s">
        <v>875</v>
      </c>
      <c r="C329" s="21" t="s">
        <v>876</v>
      </c>
      <c r="D329" s="23" t="s">
        <v>66</v>
      </c>
      <c r="E329" s="23"/>
      <c r="F329" s="21" t="s">
        <v>421</v>
      </c>
      <c r="G329" s="131">
        <v>43202</v>
      </c>
      <c r="H329" s="82">
        <v>43933</v>
      </c>
      <c r="I329" s="92">
        <f ca="1" t="shared" si="4"/>
        <v>43902</v>
      </c>
      <c r="J329" s="21">
        <v>39</v>
      </c>
      <c r="K329" s="21" t="s">
        <v>23</v>
      </c>
      <c r="L329" s="21">
        <v>-731</v>
      </c>
      <c r="M329" s="21"/>
      <c r="N329" s="25"/>
      <c r="O329" s="21"/>
    </row>
    <row r="330" spans="1:15" ht="15">
      <c r="A330" s="21">
        <v>458</v>
      </c>
      <c r="B330" s="22" t="s">
        <v>877</v>
      </c>
      <c r="C330" s="21" t="s">
        <v>878</v>
      </c>
      <c r="D330" s="23" t="s">
        <v>66</v>
      </c>
      <c r="E330" s="23"/>
      <c r="F330" s="21" t="s">
        <v>421</v>
      </c>
      <c r="G330" s="131">
        <v>43202</v>
      </c>
      <c r="H330" s="82">
        <v>43933</v>
      </c>
      <c r="I330" s="92">
        <f ca="1" t="shared" si="4"/>
        <v>43902</v>
      </c>
      <c r="J330" s="21">
        <v>39</v>
      </c>
      <c r="K330" s="21" t="s">
        <v>23</v>
      </c>
      <c r="L330" s="21">
        <v>-731</v>
      </c>
      <c r="M330" s="21" t="s">
        <v>879</v>
      </c>
      <c r="N330" s="25"/>
      <c r="O330" s="21"/>
    </row>
    <row r="331" spans="1:15" ht="15">
      <c r="A331" s="21">
        <v>459</v>
      </c>
      <c r="B331" s="22" t="s">
        <v>880</v>
      </c>
      <c r="C331" s="21" t="s">
        <v>881</v>
      </c>
      <c r="D331" s="23" t="s">
        <v>66</v>
      </c>
      <c r="E331" s="23" t="s">
        <v>66</v>
      </c>
      <c r="F331" s="21" t="s">
        <v>833</v>
      </c>
      <c r="G331" s="131">
        <v>43209</v>
      </c>
      <c r="H331" s="82">
        <v>45035</v>
      </c>
      <c r="I331" s="92">
        <f ca="1" t="shared" si="4"/>
        <v>43902</v>
      </c>
      <c r="J331" s="21">
        <v>32</v>
      </c>
      <c r="K331" s="21" t="s">
        <v>23</v>
      </c>
      <c r="L331" s="21">
        <v>-1826</v>
      </c>
      <c r="M331" s="21" t="s">
        <v>882</v>
      </c>
      <c r="N331" s="25"/>
      <c r="O331" s="21"/>
    </row>
    <row r="332" spans="1:15" ht="15">
      <c r="A332" s="21">
        <v>460</v>
      </c>
      <c r="B332" s="22" t="s">
        <v>883</v>
      </c>
      <c r="C332" s="21" t="s">
        <v>884</v>
      </c>
      <c r="D332" s="23" t="s">
        <v>66</v>
      </c>
      <c r="E332" s="23" t="s">
        <v>66</v>
      </c>
      <c r="F332" s="21" t="s">
        <v>833</v>
      </c>
      <c r="G332" s="131">
        <v>43208</v>
      </c>
      <c r="H332" s="82">
        <v>45034</v>
      </c>
      <c r="I332" s="92">
        <f aca="true" t="shared" si="5" ref="I332:I395">TODAY()</f>
        <v>43902</v>
      </c>
      <c r="J332" s="21">
        <v>33</v>
      </c>
      <c r="K332" s="21" t="s">
        <v>23</v>
      </c>
      <c r="L332" s="21">
        <v>-1826</v>
      </c>
      <c r="M332" s="21" t="s">
        <v>885</v>
      </c>
      <c r="N332" s="25"/>
      <c r="O332" s="21"/>
    </row>
    <row r="333" spans="1:15" ht="15">
      <c r="A333" s="21">
        <v>461</v>
      </c>
      <c r="B333" s="22" t="s">
        <v>886</v>
      </c>
      <c r="C333" s="21" t="s">
        <v>887</v>
      </c>
      <c r="D333" s="23" t="s">
        <v>21</v>
      </c>
      <c r="E333" s="23" t="s">
        <v>21</v>
      </c>
      <c r="F333" s="21" t="s">
        <v>454</v>
      </c>
      <c r="G333" s="131">
        <v>43209</v>
      </c>
      <c r="H333" s="82">
        <v>45035</v>
      </c>
      <c r="I333" s="92">
        <f ca="1" t="shared" si="5"/>
        <v>43902</v>
      </c>
      <c r="J333" s="21">
        <v>32</v>
      </c>
      <c r="K333" s="21" t="s">
        <v>23</v>
      </c>
      <c r="L333" s="21">
        <v>-1826</v>
      </c>
      <c r="M333" s="21" t="s">
        <v>888</v>
      </c>
      <c r="N333" s="25"/>
      <c r="O333" s="21"/>
    </row>
    <row r="334" spans="1:15" ht="15">
      <c r="A334" s="21">
        <v>462</v>
      </c>
      <c r="B334" s="22" t="s">
        <v>889</v>
      </c>
      <c r="C334" s="21" t="s">
        <v>890</v>
      </c>
      <c r="D334" s="23" t="s">
        <v>66</v>
      </c>
      <c r="E334" s="23" t="s">
        <v>66</v>
      </c>
      <c r="F334" s="21" t="s">
        <v>454</v>
      </c>
      <c r="G334" s="131">
        <v>43209</v>
      </c>
      <c r="H334" s="82">
        <v>45035</v>
      </c>
      <c r="I334" s="92">
        <f ca="1" t="shared" si="5"/>
        <v>43902</v>
      </c>
      <c r="J334" s="21">
        <v>32</v>
      </c>
      <c r="K334" s="21" t="s">
        <v>23</v>
      </c>
      <c r="L334" s="21">
        <v>-1826</v>
      </c>
      <c r="M334" s="21" t="s">
        <v>891</v>
      </c>
      <c r="N334" s="25"/>
      <c r="O334" s="21"/>
    </row>
    <row r="335" spans="1:15" ht="15">
      <c r="A335" s="21">
        <v>463</v>
      </c>
      <c r="B335" s="22" t="s">
        <v>892</v>
      </c>
      <c r="C335" s="21" t="s">
        <v>893</v>
      </c>
      <c r="D335" s="23" t="s">
        <v>66</v>
      </c>
      <c r="E335" s="23" t="s">
        <v>66</v>
      </c>
      <c r="F335" s="21" t="s">
        <v>454</v>
      </c>
      <c r="G335" s="131">
        <v>43209</v>
      </c>
      <c r="H335" s="82">
        <v>45035</v>
      </c>
      <c r="I335" s="92">
        <f ca="1" t="shared" si="5"/>
        <v>43902</v>
      </c>
      <c r="J335" s="21">
        <v>32</v>
      </c>
      <c r="K335" s="21" t="s">
        <v>23</v>
      </c>
      <c r="L335" s="21">
        <v>-1826</v>
      </c>
      <c r="M335" s="21" t="s">
        <v>894</v>
      </c>
      <c r="N335" s="25"/>
      <c r="O335" s="21"/>
    </row>
    <row r="336" spans="1:15" ht="15">
      <c r="A336" s="21">
        <v>464</v>
      </c>
      <c r="B336" s="22" t="s">
        <v>895</v>
      </c>
      <c r="C336" s="21" t="s">
        <v>896</v>
      </c>
      <c r="D336" s="23" t="s">
        <v>66</v>
      </c>
      <c r="E336" s="23" t="s">
        <v>66</v>
      </c>
      <c r="F336" s="21" t="s">
        <v>454</v>
      </c>
      <c r="G336" s="131">
        <v>43209</v>
      </c>
      <c r="H336" s="82">
        <v>45035</v>
      </c>
      <c r="I336" s="92">
        <f ca="1" t="shared" si="5"/>
        <v>43902</v>
      </c>
      <c r="J336" s="21">
        <v>32</v>
      </c>
      <c r="K336" s="21" t="s">
        <v>23</v>
      </c>
      <c r="L336" s="21">
        <v>-1826</v>
      </c>
      <c r="M336" s="21" t="s">
        <v>897</v>
      </c>
      <c r="N336" s="25"/>
      <c r="O336" s="21"/>
    </row>
    <row r="337" spans="1:15" ht="15">
      <c r="A337" s="21">
        <v>465</v>
      </c>
      <c r="B337" s="22" t="s">
        <v>898</v>
      </c>
      <c r="C337" s="21" t="s">
        <v>899</v>
      </c>
      <c r="D337" s="23" t="s">
        <v>66</v>
      </c>
      <c r="E337" s="23" t="s">
        <v>66</v>
      </c>
      <c r="F337" s="21" t="s">
        <v>454</v>
      </c>
      <c r="G337" s="131">
        <v>43209</v>
      </c>
      <c r="H337" s="82">
        <v>45035</v>
      </c>
      <c r="I337" s="92">
        <f ca="1" t="shared" si="5"/>
        <v>43902</v>
      </c>
      <c r="J337" s="21">
        <v>32</v>
      </c>
      <c r="K337" s="21" t="s">
        <v>23</v>
      </c>
      <c r="L337" s="21">
        <v>-1826</v>
      </c>
      <c r="M337" s="21" t="s">
        <v>900</v>
      </c>
      <c r="N337" s="25"/>
      <c r="O337" s="21"/>
    </row>
    <row r="338" spans="1:15" ht="15">
      <c r="A338" s="21">
        <v>466</v>
      </c>
      <c r="B338" s="22" t="s">
        <v>901</v>
      </c>
      <c r="C338" s="21" t="s">
        <v>902</v>
      </c>
      <c r="D338" s="23" t="s">
        <v>21</v>
      </c>
      <c r="E338" s="23" t="s">
        <v>21</v>
      </c>
      <c r="F338" s="21" t="s">
        <v>454</v>
      </c>
      <c r="G338" s="131">
        <v>43209</v>
      </c>
      <c r="H338" s="82">
        <v>45035</v>
      </c>
      <c r="I338" s="92">
        <f ca="1" t="shared" si="5"/>
        <v>43902</v>
      </c>
      <c r="J338" s="21">
        <v>32</v>
      </c>
      <c r="K338" s="21" t="s">
        <v>23</v>
      </c>
      <c r="L338" s="21">
        <v>-1826</v>
      </c>
      <c r="M338" s="21" t="s">
        <v>903</v>
      </c>
      <c r="N338" s="25"/>
      <c r="O338" s="21"/>
    </row>
    <row r="339" spans="1:15" ht="15">
      <c r="A339" s="21">
        <v>467</v>
      </c>
      <c r="B339" s="22" t="s">
        <v>904</v>
      </c>
      <c r="C339" s="21" t="s">
        <v>905</v>
      </c>
      <c r="D339" s="23" t="s">
        <v>66</v>
      </c>
      <c r="E339" s="23" t="s">
        <v>66</v>
      </c>
      <c r="F339" s="21" t="s">
        <v>454</v>
      </c>
      <c r="G339" s="131">
        <v>43209</v>
      </c>
      <c r="H339" s="82">
        <v>45035</v>
      </c>
      <c r="I339" s="92">
        <f ca="1" t="shared" si="5"/>
        <v>43902</v>
      </c>
      <c r="J339" s="21">
        <v>32</v>
      </c>
      <c r="K339" s="21" t="s">
        <v>23</v>
      </c>
      <c r="L339" s="21">
        <v>-1826</v>
      </c>
      <c r="M339" s="21" t="s">
        <v>906</v>
      </c>
      <c r="N339" s="25"/>
      <c r="O339" s="21"/>
    </row>
    <row r="340" spans="1:15" ht="15">
      <c r="A340" s="21">
        <v>468</v>
      </c>
      <c r="B340" s="22" t="s">
        <v>907</v>
      </c>
      <c r="C340" s="21" t="s">
        <v>908</v>
      </c>
      <c r="D340" s="23" t="s">
        <v>66</v>
      </c>
      <c r="E340" s="23" t="s">
        <v>66</v>
      </c>
      <c r="F340" s="21" t="s">
        <v>454</v>
      </c>
      <c r="G340" s="131">
        <v>43209</v>
      </c>
      <c r="H340" s="82">
        <v>45035</v>
      </c>
      <c r="I340" s="92">
        <f ca="1" t="shared" si="5"/>
        <v>43902</v>
      </c>
      <c r="J340" s="21">
        <v>32</v>
      </c>
      <c r="K340" s="21" t="s">
        <v>23</v>
      </c>
      <c r="L340" s="21">
        <v>-1826</v>
      </c>
      <c r="M340" s="21" t="s">
        <v>909</v>
      </c>
      <c r="N340" s="25"/>
      <c r="O340" s="21"/>
    </row>
    <row r="341" spans="1:15" ht="15">
      <c r="A341" s="21">
        <v>469</v>
      </c>
      <c r="B341" s="22" t="s">
        <v>910</v>
      </c>
      <c r="C341" s="21" t="s">
        <v>911</v>
      </c>
      <c r="D341" s="23" t="s">
        <v>66</v>
      </c>
      <c r="E341" s="23" t="s">
        <v>66</v>
      </c>
      <c r="F341" s="21" t="s">
        <v>454</v>
      </c>
      <c r="G341" s="131">
        <v>43209</v>
      </c>
      <c r="H341" s="82">
        <v>45035</v>
      </c>
      <c r="I341" s="92">
        <f ca="1" t="shared" si="5"/>
        <v>43902</v>
      </c>
      <c r="J341" s="21">
        <v>32</v>
      </c>
      <c r="K341" s="21" t="s">
        <v>23</v>
      </c>
      <c r="L341" s="21">
        <v>-1826</v>
      </c>
      <c r="M341" s="21" t="s">
        <v>912</v>
      </c>
      <c r="N341" s="25"/>
      <c r="O341" s="21"/>
    </row>
    <row r="342" spans="1:15" ht="15">
      <c r="A342" s="21">
        <v>470</v>
      </c>
      <c r="B342" s="22" t="s">
        <v>913</v>
      </c>
      <c r="C342" s="21" t="s">
        <v>914</v>
      </c>
      <c r="D342" s="23" t="s">
        <v>66</v>
      </c>
      <c r="E342" s="23"/>
      <c r="F342" s="21" t="s">
        <v>915</v>
      </c>
      <c r="G342" s="131">
        <v>43209</v>
      </c>
      <c r="H342" s="82">
        <v>43940</v>
      </c>
      <c r="I342" s="92">
        <f ca="1" t="shared" si="5"/>
        <v>43902</v>
      </c>
      <c r="J342" s="21">
        <v>32</v>
      </c>
      <c r="K342" s="21" t="s">
        <v>23</v>
      </c>
      <c r="L342" s="21">
        <v>-731</v>
      </c>
      <c r="M342" s="21" t="s">
        <v>916</v>
      </c>
      <c r="N342" s="25"/>
      <c r="O342" s="21"/>
    </row>
    <row r="343" spans="1:15" ht="15">
      <c r="A343" s="21">
        <v>471</v>
      </c>
      <c r="B343" s="22" t="s">
        <v>917</v>
      </c>
      <c r="C343" s="21" t="s">
        <v>918</v>
      </c>
      <c r="D343" s="23" t="s">
        <v>66</v>
      </c>
      <c r="E343" s="23" t="s">
        <v>66</v>
      </c>
      <c r="F343" s="21" t="s">
        <v>215</v>
      </c>
      <c r="G343" s="131">
        <v>43195</v>
      </c>
      <c r="H343" s="82">
        <v>45021</v>
      </c>
      <c r="I343" s="92">
        <f ca="1" t="shared" si="5"/>
        <v>43902</v>
      </c>
      <c r="J343" s="21">
        <v>46</v>
      </c>
      <c r="K343" s="21" t="s">
        <v>23</v>
      </c>
      <c r="L343" s="21">
        <v>-1826</v>
      </c>
      <c r="M343" s="21" t="s">
        <v>919</v>
      </c>
      <c r="N343" s="25"/>
      <c r="O343" s="21"/>
    </row>
    <row r="344" spans="1:15" ht="15">
      <c r="A344" s="21">
        <v>472</v>
      </c>
      <c r="B344" s="22" t="s">
        <v>920</v>
      </c>
      <c r="C344" s="21" t="s">
        <v>921</v>
      </c>
      <c r="D344" s="23" t="s">
        <v>66</v>
      </c>
      <c r="E344" s="23" t="s">
        <v>66</v>
      </c>
      <c r="F344" s="21" t="s">
        <v>215</v>
      </c>
      <c r="G344" s="131">
        <v>43195</v>
      </c>
      <c r="H344" s="82">
        <v>45021</v>
      </c>
      <c r="I344" s="92">
        <f ca="1" t="shared" si="5"/>
        <v>43902</v>
      </c>
      <c r="J344" s="21">
        <v>46</v>
      </c>
      <c r="K344" s="21" t="s">
        <v>23</v>
      </c>
      <c r="L344" s="21">
        <v>-1826</v>
      </c>
      <c r="M344" s="21" t="s">
        <v>922</v>
      </c>
      <c r="N344" s="25"/>
      <c r="O344" s="21"/>
    </row>
    <row r="345" spans="1:15" ht="15">
      <c r="A345" s="21">
        <v>473</v>
      </c>
      <c r="B345" s="22" t="s">
        <v>917</v>
      </c>
      <c r="C345" s="21" t="s">
        <v>923</v>
      </c>
      <c r="D345" s="23" t="s">
        <v>66</v>
      </c>
      <c r="E345" s="23" t="s">
        <v>66</v>
      </c>
      <c r="F345" s="21" t="s">
        <v>215</v>
      </c>
      <c r="G345" s="131">
        <v>43195</v>
      </c>
      <c r="H345" s="82">
        <v>45021</v>
      </c>
      <c r="I345" s="92">
        <f ca="1" t="shared" si="5"/>
        <v>43902</v>
      </c>
      <c r="J345" s="21">
        <v>46</v>
      </c>
      <c r="K345" s="21" t="s">
        <v>23</v>
      </c>
      <c r="L345" s="21">
        <v>-1826</v>
      </c>
      <c r="M345" s="21" t="s">
        <v>922</v>
      </c>
      <c r="N345" s="25"/>
      <c r="O345" s="21"/>
    </row>
    <row r="346" spans="1:15" ht="15">
      <c r="A346" s="21">
        <v>474</v>
      </c>
      <c r="B346" s="22" t="s">
        <v>924</v>
      </c>
      <c r="C346" s="21" t="s">
        <v>925</v>
      </c>
      <c r="D346" s="23" t="s">
        <v>66</v>
      </c>
      <c r="E346" s="23" t="s">
        <v>66</v>
      </c>
      <c r="F346" s="21" t="s">
        <v>454</v>
      </c>
      <c r="G346" s="131">
        <v>43224</v>
      </c>
      <c r="H346" s="82">
        <v>45050</v>
      </c>
      <c r="I346" s="92">
        <f ca="1" t="shared" si="5"/>
        <v>43902</v>
      </c>
      <c r="J346" s="21">
        <v>17</v>
      </c>
      <c r="K346" s="21" t="s">
        <v>23</v>
      </c>
      <c r="L346" s="21">
        <v>-1826</v>
      </c>
      <c r="M346" s="21"/>
      <c r="N346" s="25"/>
      <c r="O346" s="21"/>
    </row>
    <row r="347" spans="1:15" ht="15">
      <c r="A347" s="21">
        <v>475</v>
      </c>
      <c r="B347" s="22" t="s">
        <v>926</v>
      </c>
      <c r="C347" s="21" t="s">
        <v>927</v>
      </c>
      <c r="D347" s="23" t="s">
        <v>66</v>
      </c>
      <c r="E347" s="23" t="s">
        <v>66</v>
      </c>
      <c r="F347" s="21" t="s">
        <v>454</v>
      </c>
      <c r="G347" s="131">
        <v>43224</v>
      </c>
      <c r="H347" s="82">
        <v>45050</v>
      </c>
      <c r="I347" s="92">
        <f ca="1" t="shared" si="5"/>
        <v>43902</v>
      </c>
      <c r="J347" s="21">
        <v>17</v>
      </c>
      <c r="K347" s="21" t="s">
        <v>23</v>
      </c>
      <c r="L347" s="21">
        <v>-1826</v>
      </c>
      <c r="M347" s="21" t="s">
        <v>928</v>
      </c>
      <c r="N347" s="25"/>
      <c r="O347" s="21"/>
    </row>
    <row r="348" spans="1:15" ht="15">
      <c r="A348" s="21">
        <v>476</v>
      </c>
      <c r="B348" s="22" t="s">
        <v>929</v>
      </c>
      <c r="C348" s="21" t="s">
        <v>930</v>
      </c>
      <c r="D348" s="23" t="s">
        <v>66</v>
      </c>
      <c r="E348" s="23" t="s">
        <v>66</v>
      </c>
      <c r="F348" s="21" t="s">
        <v>454</v>
      </c>
      <c r="G348" s="131">
        <v>43224</v>
      </c>
      <c r="H348" s="82">
        <v>45050</v>
      </c>
      <c r="I348" s="92">
        <f ca="1" t="shared" si="5"/>
        <v>43902</v>
      </c>
      <c r="J348" s="21">
        <v>17</v>
      </c>
      <c r="K348" s="21" t="s">
        <v>23</v>
      </c>
      <c r="L348" s="21">
        <v>-1826</v>
      </c>
      <c r="M348" s="21" t="s">
        <v>931</v>
      </c>
      <c r="N348" s="25"/>
      <c r="O348" s="21"/>
    </row>
    <row r="349" spans="1:15" ht="15">
      <c r="A349" s="21">
        <v>477</v>
      </c>
      <c r="B349" s="22" t="s">
        <v>932</v>
      </c>
      <c r="C349" s="21" t="s">
        <v>933</v>
      </c>
      <c r="D349" s="23" t="s">
        <v>66</v>
      </c>
      <c r="E349" s="23" t="s">
        <v>66</v>
      </c>
      <c r="F349" s="21" t="s">
        <v>454</v>
      </c>
      <c r="G349" s="131">
        <v>43224</v>
      </c>
      <c r="H349" s="82">
        <v>45050</v>
      </c>
      <c r="I349" s="92">
        <f ca="1" t="shared" si="5"/>
        <v>43902</v>
      </c>
      <c r="J349" s="21">
        <v>17</v>
      </c>
      <c r="K349" s="21" t="s">
        <v>23</v>
      </c>
      <c r="L349" s="21">
        <v>-1826</v>
      </c>
      <c r="M349" s="21" t="s">
        <v>934</v>
      </c>
      <c r="N349" s="25"/>
      <c r="O349" s="21"/>
    </row>
    <row r="350" spans="1:15" ht="15">
      <c r="A350" s="21">
        <v>478</v>
      </c>
      <c r="B350" s="22" t="s">
        <v>935</v>
      </c>
      <c r="C350" s="21" t="s">
        <v>936</v>
      </c>
      <c r="D350" s="23" t="s">
        <v>66</v>
      </c>
      <c r="E350" s="23" t="s">
        <v>66</v>
      </c>
      <c r="F350" s="21" t="s">
        <v>454</v>
      </c>
      <c r="G350" s="131">
        <v>43224</v>
      </c>
      <c r="H350" s="82">
        <v>45050</v>
      </c>
      <c r="I350" s="92">
        <f ca="1" t="shared" si="5"/>
        <v>43902</v>
      </c>
      <c r="J350" s="21">
        <v>17</v>
      </c>
      <c r="K350" s="21" t="s">
        <v>23</v>
      </c>
      <c r="L350" s="21">
        <v>-1826</v>
      </c>
      <c r="M350" s="21" t="s">
        <v>937</v>
      </c>
      <c r="N350" s="25"/>
      <c r="O350" s="21"/>
    </row>
    <row r="351" spans="1:15" ht="15">
      <c r="A351" s="21">
        <v>479</v>
      </c>
      <c r="B351" s="22" t="s">
        <v>938</v>
      </c>
      <c r="C351" s="21" t="s">
        <v>939</v>
      </c>
      <c r="D351" s="23" t="s">
        <v>66</v>
      </c>
      <c r="E351" s="23" t="s">
        <v>66</v>
      </c>
      <c r="F351" s="21" t="s">
        <v>454</v>
      </c>
      <c r="G351" s="131">
        <v>43224</v>
      </c>
      <c r="H351" s="82">
        <v>45050</v>
      </c>
      <c r="I351" s="92">
        <f ca="1" t="shared" si="5"/>
        <v>43902</v>
      </c>
      <c r="J351" s="21">
        <v>17</v>
      </c>
      <c r="K351" s="21" t="s">
        <v>23</v>
      </c>
      <c r="L351" s="21">
        <v>-1826</v>
      </c>
      <c r="M351" s="21" t="s">
        <v>940</v>
      </c>
      <c r="N351" s="25"/>
      <c r="O351" s="21"/>
    </row>
    <row r="352" spans="1:15" ht="15">
      <c r="A352" s="21">
        <v>480</v>
      </c>
      <c r="B352" s="22" t="s">
        <v>941</v>
      </c>
      <c r="C352" s="21" t="s">
        <v>942</v>
      </c>
      <c r="D352" s="23" t="s">
        <v>66</v>
      </c>
      <c r="E352" s="23" t="s">
        <v>66</v>
      </c>
      <c r="F352" s="21" t="s">
        <v>454</v>
      </c>
      <c r="G352" s="131">
        <v>43224</v>
      </c>
      <c r="H352" s="82">
        <v>45050</v>
      </c>
      <c r="I352" s="92">
        <f ca="1" t="shared" si="5"/>
        <v>43902</v>
      </c>
      <c r="J352" s="21">
        <v>17</v>
      </c>
      <c r="K352" s="21" t="s">
        <v>23</v>
      </c>
      <c r="L352" s="21">
        <v>-1826</v>
      </c>
      <c r="M352" s="21" t="s">
        <v>943</v>
      </c>
      <c r="N352" s="25"/>
      <c r="O352" s="21"/>
    </row>
    <row r="353" spans="1:15" ht="15">
      <c r="A353" s="21">
        <v>481</v>
      </c>
      <c r="B353" s="22" t="s">
        <v>944</v>
      </c>
      <c r="C353" s="21" t="s">
        <v>945</v>
      </c>
      <c r="D353" s="23" t="s">
        <v>66</v>
      </c>
      <c r="E353" s="23" t="s">
        <v>66</v>
      </c>
      <c r="F353" s="21" t="s">
        <v>454</v>
      </c>
      <c r="G353" s="131">
        <v>43224</v>
      </c>
      <c r="H353" s="82">
        <v>45050</v>
      </c>
      <c r="I353" s="92">
        <f ca="1" t="shared" si="5"/>
        <v>43902</v>
      </c>
      <c r="J353" s="21">
        <v>17</v>
      </c>
      <c r="K353" s="21" t="s">
        <v>23</v>
      </c>
      <c r="L353" s="21">
        <v>-1826</v>
      </c>
      <c r="M353" s="21" t="s">
        <v>946</v>
      </c>
      <c r="N353" s="25"/>
      <c r="O353" s="21"/>
    </row>
    <row r="354" spans="1:15" ht="15">
      <c r="A354" s="21">
        <v>482</v>
      </c>
      <c r="B354" s="22" t="s">
        <v>947</v>
      </c>
      <c r="C354" s="21" t="s">
        <v>948</v>
      </c>
      <c r="D354" s="23" t="s">
        <v>66</v>
      </c>
      <c r="E354" s="23" t="s">
        <v>66</v>
      </c>
      <c r="F354" s="21" t="s">
        <v>949</v>
      </c>
      <c r="G354" s="131">
        <v>43224</v>
      </c>
      <c r="H354" s="82">
        <v>43955</v>
      </c>
      <c r="I354" s="92">
        <f ca="1" t="shared" si="5"/>
        <v>43902</v>
      </c>
      <c r="J354" s="21">
        <v>17</v>
      </c>
      <c r="K354" s="21" t="s">
        <v>23</v>
      </c>
      <c r="L354" s="21">
        <v>-731</v>
      </c>
      <c r="M354" s="21" t="s">
        <v>950</v>
      </c>
      <c r="N354" s="25"/>
      <c r="O354" s="21"/>
    </row>
    <row r="355" spans="1:15" ht="15">
      <c r="A355" s="21">
        <v>483</v>
      </c>
      <c r="B355" s="22" t="s">
        <v>951</v>
      </c>
      <c r="C355" s="21" t="s">
        <v>952</v>
      </c>
      <c r="D355" s="23" t="s">
        <v>66</v>
      </c>
      <c r="E355" s="23" t="s">
        <v>66</v>
      </c>
      <c r="F355" s="21" t="s">
        <v>953</v>
      </c>
      <c r="G355" s="131">
        <v>43224</v>
      </c>
      <c r="H355" s="82">
        <v>45050</v>
      </c>
      <c r="I355" s="92">
        <f ca="1" t="shared" si="5"/>
        <v>43902</v>
      </c>
      <c r="J355" s="21">
        <v>17</v>
      </c>
      <c r="K355" s="21" t="s">
        <v>23</v>
      </c>
      <c r="L355" s="21">
        <v>-1826</v>
      </c>
      <c r="M355" s="21" t="s">
        <v>954</v>
      </c>
      <c r="N355" s="25"/>
      <c r="O355" s="21"/>
    </row>
    <row r="356" spans="1:15" ht="15">
      <c r="A356" s="21">
        <v>484</v>
      </c>
      <c r="B356" s="22" t="s">
        <v>955</v>
      </c>
      <c r="C356" s="21" t="s">
        <v>956</v>
      </c>
      <c r="D356" s="23" t="s">
        <v>66</v>
      </c>
      <c r="E356" s="23" t="s">
        <v>66</v>
      </c>
      <c r="F356" s="21" t="s">
        <v>915</v>
      </c>
      <c r="G356" s="131">
        <v>43224</v>
      </c>
      <c r="H356" s="82">
        <v>45050</v>
      </c>
      <c r="I356" s="92">
        <f ca="1" t="shared" si="5"/>
        <v>43902</v>
      </c>
      <c r="J356" s="21">
        <v>17</v>
      </c>
      <c r="K356" s="21" t="s">
        <v>23</v>
      </c>
      <c r="L356" s="21">
        <v>-1826</v>
      </c>
      <c r="M356" s="21" t="s">
        <v>957</v>
      </c>
      <c r="N356" s="25"/>
      <c r="O356" s="21"/>
    </row>
    <row r="357" spans="1:15" ht="15">
      <c r="A357" s="21">
        <v>485</v>
      </c>
      <c r="B357" s="22" t="s">
        <v>958</v>
      </c>
      <c r="C357" s="21" t="s">
        <v>959</v>
      </c>
      <c r="D357" s="23" t="s">
        <v>66</v>
      </c>
      <c r="E357" s="23" t="s">
        <v>66</v>
      </c>
      <c r="F357" s="21" t="s">
        <v>833</v>
      </c>
      <c r="G357" s="131">
        <v>43224</v>
      </c>
      <c r="H357" s="82">
        <v>45050</v>
      </c>
      <c r="I357" s="92">
        <f ca="1" t="shared" si="5"/>
        <v>43902</v>
      </c>
      <c r="J357" s="21">
        <v>17</v>
      </c>
      <c r="K357" s="21" t="s">
        <v>23</v>
      </c>
      <c r="L357" s="21">
        <v>-1826</v>
      </c>
      <c r="M357" s="21" t="s">
        <v>960</v>
      </c>
      <c r="N357" s="25"/>
      <c r="O357" s="21"/>
    </row>
    <row r="358" spans="1:15" ht="15">
      <c r="A358" s="21">
        <v>486</v>
      </c>
      <c r="B358" s="22" t="s">
        <v>961</v>
      </c>
      <c r="C358" s="21" t="s">
        <v>962</v>
      </c>
      <c r="D358" s="23" t="s">
        <v>66</v>
      </c>
      <c r="E358" s="23" t="s">
        <v>66</v>
      </c>
      <c r="F358" s="21" t="s">
        <v>915</v>
      </c>
      <c r="G358" s="131">
        <v>43229</v>
      </c>
      <c r="H358" s="82">
        <v>43960</v>
      </c>
      <c r="I358" s="92">
        <f ca="1" t="shared" si="5"/>
        <v>43902</v>
      </c>
      <c r="J358" s="21">
        <v>12</v>
      </c>
      <c r="K358" s="21" t="s">
        <v>23</v>
      </c>
      <c r="L358" s="21">
        <v>-1826</v>
      </c>
      <c r="M358" s="21" t="s">
        <v>963</v>
      </c>
      <c r="N358" s="25"/>
      <c r="O358" s="21"/>
    </row>
    <row r="359" spans="1:15" ht="15">
      <c r="A359" s="21">
        <v>487</v>
      </c>
      <c r="B359" s="22" t="s">
        <v>964</v>
      </c>
      <c r="C359" s="21" t="s">
        <v>965</v>
      </c>
      <c r="D359" s="23" t="s">
        <v>21</v>
      </c>
      <c r="E359" s="23" t="s">
        <v>21</v>
      </c>
      <c r="F359" s="21" t="s">
        <v>966</v>
      </c>
      <c r="G359" s="131">
        <v>43231</v>
      </c>
      <c r="H359" s="82">
        <v>45057</v>
      </c>
      <c r="I359" s="92">
        <f ca="1" t="shared" si="5"/>
        <v>43902</v>
      </c>
      <c r="J359" s="21">
        <v>6</v>
      </c>
      <c r="K359" s="21" t="s">
        <v>23</v>
      </c>
      <c r="L359" s="21">
        <v>-1826</v>
      </c>
      <c r="M359" s="21" t="s">
        <v>967</v>
      </c>
      <c r="N359" s="25"/>
      <c r="O359" s="21"/>
    </row>
    <row r="360" spans="1:15" ht="15">
      <c r="A360" s="21">
        <v>488</v>
      </c>
      <c r="B360" s="22" t="s">
        <v>968</v>
      </c>
      <c r="C360" s="21" t="s">
        <v>969</v>
      </c>
      <c r="D360" s="23" t="s">
        <v>21</v>
      </c>
      <c r="E360" s="23" t="s">
        <v>21</v>
      </c>
      <c r="F360" s="21" t="s">
        <v>970</v>
      </c>
      <c r="G360" s="131">
        <v>43234</v>
      </c>
      <c r="H360" s="82">
        <v>45060</v>
      </c>
      <c r="I360" s="92">
        <f ca="1" t="shared" si="5"/>
        <v>43902</v>
      </c>
      <c r="J360" s="21">
        <v>3</v>
      </c>
      <c r="K360" s="21" t="s">
        <v>23</v>
      </c>
      <c r="L360" s="21">
        <v>-1826</v>
      </c>
      <c r="M360" s="21" t="s">
        <v>971</v>
      </c>
      <c r="N360" s="25"/>
      <c r="O360" s="21"/>
    </row>
    <row r="361" spans="1:15" ht="15">
      <c r="A361" s="21">
        <v>489</v>
      </c>
      <c r="B361" s="22" t="s">
        <v>972</v>
      </c>
      <c r="C361" s="21" t="s">
        <v>973</v>
      </c>
      <c r="D361" s="23" t="s">
        <v>21</v>
      </c>
      <c r="E361" s="23" t="s">
        <v>21</v>
      </c>
      <c r="F361" s="21" t="s">
        <v>22</v>
      </c>
      <c r="G361" s="131">
        <v>43234</v>
      </c>
      <c r="H361" s="82">
        <v>45055</v>
      </c>
      <c r="I361" s="92">
        <f ca="1" t="shared" si="5"/>
        <v>43902</v>
      </c>
      <c r="J361" s="21">
        <v>7</v>
      </c>
      <c r="K361" s="21" t="s">
        <v>23</v>
      </c>
      <c r="L361" s="21">
        <v>-1826</v>
      </c>
      <c r="M361" s="21" t="s">
        <v>974</v>
      </c>
      <c r="N361" s="25"/>
      <c r="O361" s="21"/>
    </row>
    <row r="362" spans="1:15" ht="15">
      <c r="A362" s="21">
        <v>490</v>
      </c>
      <c r="B362" s="22" t="s">
        <v>975</v>
      </c>
      <c r="C362" s="21" t="s">
        <v>976</v>
      </c>
      <c r="D362" s="23" t="s">
        <v>21</v>
      </c>
      <c r="E362" s="23" t="s">
        <v>21</v>
      </c>
      <c r="F362" s="21" t="s">
        <v>22</v>
      </c>
      <c r="G362" s="131">
        <v>43229</v>
      </c>
      <c r="H362" s="82">
        <v>45055</v>
      </c>
      <c r="I362" s="92">
        <f ca="1" t="shared" si="5"/>
        <v>43902</v>
      </c>
      <c r="J362" s="21">
        <v>12</v>
      </c>
      <c r="K362" s="21" t="s">
        <v>23</v>
      </c>
      <c r="L362" s="21">
        <v>-1826</v>
      </c>
      <c r="M362" s="21" t="s">
        <v>977</v>
      </c>
      <c r="N362" s="25"/>
      <c r="O362" s="21"/>
    </row>
    <row r="363" spans="1:15" ht="15">
      <c r="A363" s="21">
        <v>491</v>
      </c>
      <c r="B363" s="22" t="s">
        <v>978</v>
      </c>
      <c r="C363" s="21" t="s">
        <v>979</v>
      </c>
      <c r="D363" s="23" t="s">
        <v>21</v>
      </c>
      <c r="E363" s="23" t="s">
        <v>21</v>
      </c>
      <c r="F363" s="21" t="s">
        <v>949</v>
      </c>
      <c r="G363" s="131">
        <v>43230</v>
      </c>
      <c r="H363" s="82">
        <v>45056</v>
      </c>
      <c r="I363" s="92">
        <f ca="1" t="shared" si="5"/>
        <v>43902</v>
      </c>
      <c r="J363" s="21">
        <v>11</v>
      </c>
      <c r="K363" s="21" t="s">
        <v>23</v>
      </c>
      <c r="L363" s="21">
        <v>-1826</v>
      </c>
      <c r="M363" s="21" t="s">
        <v>980</v>
      </c>
      <c r="N363" s="25"/>
      <c r="O363" s="21"/>
    </row>
    <row r="364" spans="1:15" ht="15">
      <c r="A364" s="21">
        <v>492</v>
      </c>
      <c r="B364" s="22" t="s">
        <v>981</v>
      </c>
      <c r="C364" s="21" t="s">
        <v>982</v>
      </c>
      <c r="D364" s="23" t="s">
        <v>66</v>
      </c>
      <c r="E364" s="23"/>
      <c r="F364" s="21" t="s">
        <v>949</v>
      </c>
      <c r="G364" s="131">
        <v>43228</v>
      </c>
      <c r="H364" s="82">
        <v>43959</v>
      </c>
      <c r="I364" s="92">
        <f ca="1" t="shared" si="5"/>
        <v>43902</v>
      </c>
      <c r="J364" s="21">
        <v>0</v>
      </c>
      <c r="K364" s="21" t="s">
        <v>23</v>
      </c>
      <c r="L364" s="21">
        <v>-1826</v>
      </c>
      <c r="M364" s="21" t="s">
        <v>983</v>
      </c>
      <c r="N364" s="25"/>
      <c r="O364" s="21"/>
    </row>
    <row r="365" spans="1:15" ht="15">
      <c r="A365" s="21">
        <v>493</v>
      </c>
      <c r="B365" s="22" t="s">
        <v>984</v>
      </c>
      <c r="C365" s="21" t="s">
        <v>985</v>
      </c>
      <c r="D365" s="23" t="s">
        <v>66</v>
      </c>
      <c r="E365" s="23"/>
      <c r="F365" s="21" t="s">
        <v>421</v>
      </c>
      <c r="G365" s="131">
        <v>43228</v>
      </c>
      <c r="H365" s="82">
        <v>43959</v>
      </c>
      <c r="I365" s="92">
        <f ca="1" t="shared" si="5"/>
        <v>43902</v>
      </c>
      <c r="J365" s="21">
        <v>13</v>
      </c>
      <c r="K365" s="21" t="s">
        <v>23</v>
      </c>
      <c r="L365" s="21">
        <v>-1826</v>
      </c>
      <c r="M365" s="21" t="s">
        <v>986</v>
      </c>
      <c r="N365" s="25"/>
      <c r="O365" s="21"/>
    </row>
    <row r="366" spans="1:15" ht="15">
      <c r="A366" s="21">
        <v>495</v>
      </c>
      <c r="B366" s="22" t="s">
        <v>987</v>
      </c>
      <c r="C366" s="21" t="s">
        <v>988</v>
      </c>
      <c r="D366" s="23" t="s">
        <v>66</v>
      </c>
      <c r="E366" s="23"/>
      <c r="F366" s="21" t="s">
        <v>970</v>
      </c>
      <c r="G366" s="131">
        <v>43239</v>
      </c>
      <c r="H366" s="82">
        <v>45065</v>
      </c>
      <c r="I366" s="92">
        <f ca="1" t="shared" si="5"/>
        <v>43902</v>
      </c>
      <c r="J366" s="21">
        <f ca="1">I366-G366</f>
        <v>663</v>
      </c>
      <c r="K366" s="21" t="s">
        <v>23</v>
      </c>
      <c r="L366" s="21">
        <v>-1826</v>
      </c>
      <c r="M366" s="21" t="s">
        <v>989</v>
      </c>
      <c r="N366" s="25" t="s">
        <v>990</v>
      </c>
      <c r="O366" s="21"/>
    </row>
    <row r="367" spans="1:15" ht="15">
      <c r="A367" s="21">
        <v>496</v>
      </c>
      <c r="B367" s="22" t="s">
        <v>991</v>
      </c>
      <c r="C367" s="21" t="s">
        <v>992</v>
      </c>
      <c r="D367" s="23" t="s">
        <v>66</v>
      </c>
      <c r="E367" s="23" t="s">
        <v>66</v>
      </c>
      <c r="F367" s="21" t="s">
        <v>949</v>
      </c>
      <c r="G367" s="131">
        <v>43242</v>
      </c>
      <c r="H367" s="82">
        <v>43973</v>
      </c>
      <c r="I367" s="92">
        <f ca="1" t="shared" si="5"/>
        <v>43902</v>
      </c>
      <c r="J367" s="21">
        <f ca="1">DAYS360(G366:G367,I367)</f>
        <v>650</v>
      </c>
      <c r="K367" s="21" t="s">
        <v>23</v>
      </c>
      <c r="L367" s="21">
        <v>-1826</v>
      </c>
      <c r="M367" s="21" t="s">
        <v>993</v>
      </c>
      <c r="N367" s="25" t="s">
        <v>994</v>
      </c>
      <c r="O367" s="21"/>
    </row>
    <row r="368" spans="1:15" ht="15">
      <c r="A368" s="21">
        <v>497</v>
      </c>
      <c r="B368" s="22" t="s">
        <v>995</v>
      </c>
      <c r="C368" s="21" t="s">
        <v>996</v>
      </c>
      <c r="D368" s="23" t="s">
        <v>21</v>
      </c>
      <c r="E368" s="23" t="s">
        <v>21</v>
      </c>
      <c r="F368" s="21" t="s">
        <v>997</v>
      </c>
      <c r="G368" s="131">
        <v>43242</v>
      </c>
      <c r="H368" s="82">
        <v>45068</v>
      </c>
      <c r="I368" s="92">
        <f ca="1" t="shared" si="5"/>
        <v>43902</v>
      </c>
      <c r="J368" s="21">
        <f ca="1">DAYS360(G291:G370,I368)</f>
        <v>650</v>
      </c>
      <c r="K368" s="21" t="s">
        <v>23</v>
      </c>
      <c r="L368" s="21">
        <v>-1826</v>
      </c>
      <c r="M368" s="21"/>
      <c r="N368" s="25" t="s">
        <v>998</v>
      </c>
      <c r="O368" s="21"/>
    </row>
    <row r="369" spans="1:15" ht="15">
      <c r="A369" s="21">
        <v>498</v>
      </c>
      <c r="B369" s="22" t="s">
        <v>999</v>
      </c>
      <c r="C369" s="21" t="s">
        <v>1000</v>
      </c>
      <c r="D369" s="23" t="s">
        <v>66</v>
      </c>
      <c r="E369" s="23" t="s">
        <v>66</v>
      </c>
      <c r="F369" s="21" t="s">
        <v>915</v>
      </c>
      <c r="G369" s="131">
        <v>43242</v>
      </c>
      <c r="H369" s="82">
        <v>45068</v>
      </c>
      <c r="I369" s="92">
        <f ca="1" t="shared" si="5"/>
        <v>43902</v>
      </c>
      <c r="J369" s="21">
        <f aca="true" t="shared" si="6" ref="J369:J376">DAYS360(G368:G369,I369)</f>
        <v>650</v>
      </c>
      <c r="K369" s="21" t="s">
        <v>23</v>
      </c>
      <c r="L369" s="21">
        <v>-1826</v>
      </c>
      <c r="M369" s="21" t="s">
        <v>1001</v>
      </c>
      <c r="N369" s="25" t="s">
        <v>1002</v>
      </c>
      <c r="O369" s="21"/>
    </row>
    <row r="370" spans="1:15" ht="15">
      <c r="A370" s="21">
        <v>499</v>
      </c>
      <c r="B370" s="22" t="s">
        <v>1003</v>
      </c>
      <c r="C370" s="21" t="s">
        <v>1004</v>
      </c>
      <c r="D370" s="23" t="s">
        <v>66</v>
      </c>
      <c r="E370" s="23" t="s">
        <v>66</v>
      </c>
      <c r="F370" s="21" t="s">
        <v>833</v>
      </c>
      <c r="G370" s="131">
        <v>43242</v>
      </c>
      <c r="H370" s="82">
        <v>45068</v>
      </c>
      <c r="I370" s="92">
        <f ca="1" t="shared" si="5"/>
        <v>43902</v>
      </c>
      <c r="J370" s="21">
        <f ca="1" t="shared" si="6"/>
        <v>650</v>
      </c>
      <c r="K370" s="21" t="s">
        <v>23</v>
      </c>
      <c r="L370" s="21">
        <v>-1826</v>
      </c>
      <c r="M370" s="21" t="s">
        <v>1005</v>
      </c>
      <c r="N370" s="25" t="s">
        <v>1006</v>
      </c>
      <c r="O370" s="21"/>
    </row>
    <row r="371" spans="1:15" ht="15">
      <c r="A371" s="21">
        <v>500</v>
      </c>
      <c r="B371" s="22" t="s">
        <v>1007</v>
      </c>
      <c r="C371" s="21" t="s">
        <v>1008</v>
      </c>
      <c r="D371" s="23" t="s">
        <v>66</v>
      </c>
      <c r="E371" s="23" t="s">
        <v>66</v>
      </c>
      <c r="F371" s="21" t="s">
        <v>949</v>
      </c>
      <c r="G371" s="131">
        <v>43248</v>
      </c>
      <c r="H371" s="82">
        <v>43979</v>
      </c>
      <c r="I371" s="92">
        <f ca="1" t="shared" si="5"/>
        <v>43902</v>
      </c>
      <c r="J371" s="21">
        <f ca="1" t="shared" si="6"/>
        <v>644</v>
      </c>
      <c r="K371" s="21" t="s">
        <v>23</v>
      </c>
      <c r="L371" s="21">
        <v>-1826</v>
      </c>
      <c r="M371" s="21" t="s">
        <v>1009</v>
      </c>
      <c r="N371" s="25"/>
      <c r="O371" s="21"/>
    </row>
    <row r="372" spans="1:15" ht="15">
      <c r="A372" s="21">
        <v>501</v>
      </c>
      <c r="B372" s="22" t="s">
        <v>1010</v>
      </c>
      <c r="C372" s="21" t="s">
        <v>1011</v>
      </c>
      <c r="D372" s="23" t="s">
        <v>66</v>
      </c>
      <c r="E372" s="23" t="s">
        <v>66</v>
      </c>
      <c r="F372" s="21" t="s">
        <v>949</v>
      </c>
      <c r="G372" s="131">
        <v>43248</v>
      </c>
      <c r="H372" s="82">
        <v>45074</v>
      </c>
      <c r="I372" s="92">
        <f ca="1" t="shared" si="5"/>
        <v>43902</v>
      </c>
      <c r="J372" s="21">
        <f ca="1" t="shared" si="6"/>
        <v>644</v>
      </c>
      <c r="K372" s="21" t="s">
        <v>23</v>
      </c>
      <c r="L372" s="21">
        <v>-1826</v>
      </c>
      <c r="M372" s="21" t="s">
        <v>1012</v>
      </c>
      <c r="N372" s="25"/>
      <c r="O372" s="21"/>
    </row>
    <row r="373" spans="1:15" ht="15">
      <c r="A373" s="21">
        <v>502</v>
      </c>
      <c r="B373" s="22" t="s">
        <v>1013</v>
      </c>
      <c r="C373" s="21" t="s">
        <v>1014</v>
      </c>
      <c r="D373" s="23" t="s">
        <v>66</v>
      </c>
      <c r="E373" s="23" t="s">
        <v>66</v>
      </c>
      <c r="F373" s="21" t="s">
        <v>949</v>
      </c>
      <c r="G373" s="131">
        <v>43248</v>
      </c>
      <c r="H373" s="82">
        <v>45074</v>
      </c>
      <c r="I373" s="92">
        <f ca="1" t="shared" si="5"/>
        <v>43902</v>
      </c>
      <c r="J373" s="21">
        <f ca="1" t="shared" si="6"/>
        <v>644</v>
      </c>
      <c r="K373" s="21" t="s">
        <v>23</v>
      </c>
      <c r="L373" s="21">
        <v>-1826</v>
      </c>
      <c r="M373" s="21" t="s">
        <v>1015</v>
      </c>
      <c r="N373" s="25"/>
      <c r="O373" s="21"/>
    </row>
    <row r="374" spans="1:15" ht="15">
      <c r="A374" s="21">
        <v>503</v>
      </c>
      <c r="B374" s="22" t="s">
        <v>1016</v>
      </c>
      <c r="C374" s="21" t="s">
        <v>1017</v>
      </c>
      <c r="D374" s="23" t="s">
        <v>66</v>
      </c>
      <c r="E374" s="23" t="s">
        <v>66</v>
      </c>
      <c r="F374" s="21" t="s">
        <v>1018</v>
      </c>
      <c r="G374" s="131">
        <v>43248</v>
      </c>
      <c r="H374" s="82">
        <v>44709</v>
      </c>
      <c r="I374" s="92">
        <f ca="1" t="shared" si="5"/>
        <v>43902</v>
      </c>
      <c r="J374" s="21">
        <f ca="1" t="shared" si="6"/>
        <v>644</v>
      </c>
      <c r="K374" s="21" t="s">
        <v>23</v>
      </c>
      <c r="L374" s="21">
        <v>-1826</v>
      </c>
      <c r="M374" s="21" t="s">
        <v>1019</v>
      </c>
      <c r="N374" s="25"/>
      <c r="O374" s="21"/>
    </row>
    <row r="375" spans="1:15" ht="15">
      <c r="A375" s="21">
        <v>504</v>
      </c>
      <c r="B375" s="22" t="s">
        <v>1020</v>
      </c>
      <c r="C375" s="21" t="s">
        <v>1021</v>
      </c>
      <c r="D375" s="23" t="s">
        <v>66</v>
      </c>
      <c r="E375" s="23" t="s">
        <v>66</v>
      </c>
      <c r="F375" s="21" t="s">
        <v>1022</v>
      </c>
      <c r="G375" s="131">
        <v>43256</v>
      </c>
      <c r="H375" s="82">
        <v>43987</v>
      </c>
      <c r="I375" s="92">
        <f ca="1" t="shared" si="5"/>
        <v>43902</v>
      </c>
      <c r="J375" s="21">
        <f ca="1" t="shared" si="6"/>
        <v>637</v>
      </c>
      <c r="K375" s="21" t="s">
        <v>23</v>
      </c>
      <c r="L375" s="21">
        <v>-1826</v>
      </c>
      <c r="M375" s="22" t="s">
        <v>1023</v>
      </c>
      <c r="N375" s="25"/>
      <c r="O375" s="21"/>
    </row>
    <row r="376" spans="1:15" ht="15">
      <c r="A376" s="21">
        <v>505</v>
      </c>
      <c r="B376" s="22" t="s">
        <v>1024</v>
      </c>
      <c r="C376" s="21" t="s">
        <v>1025</v>
      </c>
      <c r="D376" s="23" t="s">
        <v>66</v>
      </c>
      <c r="E376" s="23" t="s">
        <v>66</v>
      </c>
      <c r="F376" s="21" t="s">
        <v>949</v>
      </c>
      <c r="G376" s="131">
        <v>43256</v>
      </c>
      <c r="H376" s="82">
        <v>45082</v>
      </c>
      <c r="I376" s="92">
        <f ca="1" t="shared" si="5"/>
        <v>43902</v>
      </c>
      <c r="J376" s="21">
        <f ca="1" t="shared" si="6"/>
        <v>637</v>
      </c>
      <c r="K376" s="21" t="s">
        <v>23</v>
      </c>
      <c r="L376" s="21">
        <v>-1826</v>
      </c>
      <c r="M376" s="22" t="s">
        <v>1026</v>
      </c>
      <c r="N376" s="25"/>
      <c r="O376" s="21"/>
    </row>
    <row r="377" spans="1:15" ht="15">
      <c r="A377" s="21">
        <v>507</v>
      </c>
      <c r="B377" s="22" t="s">
        <v>1027</v>
      </c>
      <c r="C377" s="21" t="s">
        <v>1028</v>
      </c>
      <c r="D377" s="23" t="s">
        <v>21</v>
      </c>
      <c r="E377" s="23" t="s">
        <v>21</v>
      </c>
      <c r="F377" s="21" t="s">
        <v>949</v>
      </c>
      <c r="G377" s="131">
        <v>43262</v>
      </c>
      <c r="H377" s="82">
        <v>45088</v>
      </c>
      <c r="I377" s="92">
        <f ca="1" t="shared" si="5"/>
        <v>43902</v>
      </c>
      <c r="J377" s="21">
        <f ca="1">DAYS360(G377:G377,I377)</f>
        <v>631</v>
      </c>
      <c r="K377" s="21" t="s">
        <v>23</v>
      </c>
      <c r="L377" s="21">
        <v>-1826</v>
      </c>
      <c r="M377" s="22" t="s">
        <v>1029</v>
      </c>
      <c r="N377" s="25"/>
      <c r="O377" s="21"/>
    </row>
    <row r="378" spans="1:15" ht="15">
      <c r="A378" s="21">
        <v>508</v>
      </c>
      <c r="B378" s="22" t="s">
        <v>1030</v>
      </c>
      <c r="C378" s="21" t="s">
        <v>1031</v>
      </c>
      <c r="D378" s="23" t="s">
        <v>21</v>
      </c>
      <c r="E378" s="23" t="s">
        <v>21</v>
      </c>
      <c r="F378" s="21" t="s">
        <v>953</v>
      </c>
      <c r="G378" s="131">
        <v>43263</v>
      </c>
      <c r="H378" s="82">
        <v>43994</v>
      </c>
      <c r="I378" s="92">
        <f ca="1" t="shared" si="5"/>
        <v>43902</v>
      </c>
      <c r="J378" s="21">
        <f aca="true" t="shared" si="7" ref="J378:J409">DAYS360(G377:G378,I378)</f>
        <v>630</v>
      </c>
      <c r="K378" s="21" t="s">
        <v>23</v>
      </c>
      <c r="L378" s="21">
        <v>-1826</v>
      </c>
      <c r="M378" s="22">
        <v>98999743433</v>
      </c>
      <c r="N378" s="25"/>
      <c r="O378" s="21"/>
    </row>
    <row r="379" spans="1:15" ht="15">
      <c r="A379" s="21">
        <v>509</v>
      </c>
      <c r="B379" s="22" t="s">
        <v>1032</v>
      </c>
      <c r="C379" s="21" t="s">
        <v>1033</v>
      </c>
      <c r="D379" s="23" t="s">
        <v>21</v>
      </c>
      <c r="E379" s="23" t="s">
        <v>21</v>
      </c>
      <c r="F379" s="21" t="s">
        <v>953</v>
      </c>
      <c r="G379" s="131">
        <v>43262</v>
      </c>
      <c r="H379" s="82">
        <v>45088</v>
      </c>
      <c r="I379" s="92">
        <f ca="1" t="shared" si="5"/>
        <v>43902</v>
      </c>
      <c r="J379" s="21">
        <f ca="1" t="shared" si="7"/>
        <v>631</v>
      </c>
      <c r="K379" s="21" t="s">
        <v>23</v>
      </c>
      <c r="L379" s="21">
        <v>-1826</v>
      </c>
      <c r="M379" s="22">
        <v>30119881</v>
      </c>
      <c r="N379" s="25"/>
      <c r="O379" s="21"/>
    </row>
    <row r="380" spans="1:15" ht="15">
      <c r="A380" s="21">
        <v>511</v>
      </c>
      <c r="B380" s="22" t="s">
        <v>1034</v>
      </c>
      <c r="C380" s="21" t="s">
        <v>1035</v>
      </c>
      <c r="D380" s="23" t="s">
        <v>66</v>
      </c>
      <c r="E380" s="23" t="s">
        <v>66</v>
      </c>
      <c r="F380" s="23" t="s">
        <v>949</v>
      </c>
      <c r="G380" s="132">
        <v>43271</v>
      </c>
      <c r="H380" s="83">
        <v>45097</v>
      </c>
      <c r="I380" s="92">
        <f ca="1" t="shared" si="5"/>
        <v>43902</v>
      </c>
      <c r="J380" s="21">
        <f ca="1" t="shared" si="7"/>
        <v>622</v>
      </c>
      <c r="K380" s="23" t="s">
        <v>23</v>
      </c>
      <c r="L380" s="21">
        <v>-1826</v>
      </c>
      <c r="M380" s="23" t="s">
        <v>1036</v>
      </c>
      <c r="N380" s="26"/>
      <c r="O380" s="21"/>
    </row>
    <row r="381" spans="1:15" ht="15">
      <c r="A381" s="21">
        <v>512</v>
      </c>
      <c r="B381" s="22"/>
      <c r="C381" s="21" t="s">
        <v>1037</v>
      </c>
      <c r="D381" s="23" t="s">
        <v>66</v>
      </c>
      <c r="E381" s="23" t="s">
        <v>66</v>
      </c>
      <c r="F381" s="21" t="s">
        <v>1038</v>
      </c>
      <c r="G381" s="131">
        <v>43192</v>
      </c>
      <c r="H381" s="82">
        <v>45018</v>
      </c>
      <c r="I381" s="92">
        <f ca="1" t="shared" si="5"/>
        <v>43902</v>
      </c>
      <c r="J381" s="21">
        <f ca="1" t="shared" si="7"/>
        <v>700</v>
      </c>
      <c r="K381" s="21" t="s">
        <v>23</v>
      </c>
      <c r="L381" s="21">
        <v>-1826</v>
      </c>
      <c r="M381" s="21"/>
      <c r="N381" s="25" t="s">
        <v>1039</v>
      </c>
      <c r="O381" s="21"/>
    </row>
    <row r="382" spans="1:15" ht="15">
      <c r="A382" s="21">
        <v>513</v>
      </c>
      <c r="B382" s="22">
        <v>36188</v>
      </c>
      <c r="C382" s="21" t="s">
        <v>1040</v>
      </c>
      <c r="D382" s="23" t="s">
        <v>66</v>
      </c>
      <c r="E382" s="23" t="s">
        <v>66</v>
      </c>
      <c r="F382" s="21" t="s">
        <v>1041</v>
      </c>
      <c r="G382" s="131">
        <v>43193</v>
      </c>
      <c r="H382" s="82">
        <v>45019</v>
      </c>
      <c r="I382" s="92">
        <f ca="1" t="shared" si="5"/>
        <v>43902</v>
      </c>
      <c r="J382" s="21">
        <f ca="1" t="shared" si="7"/>
        <v>699</v>
      </c>
      <c r="K382" s="21" t="s">
        <v>23</v>
      </c>
      <c r="L382" s="21">
        <v>-1826</v>
      </c>
      <c r="M382" s="21" t="s">
        <v>1042</v>
      </c>
      <c r="N382" s="25"/>
      <c r="O382" s="21"/>
    </row>
    <row r="383" spans="1:15" ht="15">
      <c r="A383" s="21">
        <v>514</v>
      </c>
      <c r="B383" s="22" t="s">
        <v>1043</v>
      </c>
      <c r="C383" s="21" t="s">
        <v>1044</v>
      </c>
      <c r="D383" s="23"/>
      <c r="E383" s="23" t="s">
        <v>66</v>
      </c>
      <c r="F383" s="21" t="s">
        <v>1045</v>
      </c>
      <c r="G383" s="131">
        <v>43153</v>
      </c>
      <c r="H383" s="82">
        <v>43883</v>
      </c>
      <c r="I383" s="92">
        <f ca="1" t="shared" si="5"/>
        <v>43902</v>
      </c>
      <c r="J383" s="21">
        <f ca="1" t="shared" si="7"/>
        <v>740</v>
      </c>
      <c r="K383" s="21" t="s">
        <v>23</v>
      </c>
      <c r="L383" s="21">
        <v>-1826</v>
      </c>
      <c r="M383" s="21" t="s">
        <v>1046</v>
      </c>
      <c r="N383" s="25"/>
      <c r="O383" s="21"/>
    </row>
    <row r="384" spans="1:15" ht="15">
      <c r="A384" s="21">
        <v>515</v>
      </c>
      <c r="B384" s="22" t="s">
        <v>1047</v>
      </c>
      <c r="C384" s="21" t="s">
        <v>1048</v>
      </c>
      <c r="D384" s="23"/>
      <c r="E384" s="23" t="s">
        <v>66</v>
      </c>
      <c r="F384" s="21" t="s">
        <v>1045</v>
      </c>
      <c r="G384" s="131">
        <v>43153</v>
      </c>
      <c r="H384" s="82">
        <v>43883</v>
      </c>
      <c r="I384" s="92">
        <f ca="1" t="shared" si="5"/>
        <v>43902</v>
      </c>
      <c r="J384" s="21">
        <f ca="1" t="shared" si="7"/>
        <v>740</v>
      </c>
      <c r="K384" s="21" t="s">
        <v>23</v>
      </c>
      <c r="L384" s="21">
        <v>-1826</v>
      </c>
      <c r="M384" s="21" t="s">
        <v>1049</v>
      </c>
      <c r="N384" s="25"/>
      <c r="O384" s="21"/>
    </row>
    <row r="385" spans="1:15" ht="15">
      <c r="A385" s="21">
        <v>516</v>
      </c>
      <c r="B385" s="22" t="s">
        <v>1050</v>
      </c>
      <c r="C385" s="21" t="s">
        <v>1051</v>
      </c>
      <c r="D385" s="23" t="s">
        <v>66</v>
      </c>
      <c r="E385" s="23"/>
      <c r="F385" s="21" t="s">
        <v>1041</v>
      </c>
      <c r="G385" s="131">
        <v>43217</v>
      </c>
      <c r="H385" s="82">
        <v>45043</v>
      </c>
      <c r="I385" s="92">
        <f ca="1" t="shared" si="5"/>
        <v>43902</v>
      </c>
      <c r="J385" s="21">
        <f ca="1" t="shared" si="7"/>
        <v>675</v>
      </c>
      <c r="K385" s="21" t="s">
        <v>23</v>
      </c>
      <c r="L385" s="21">
        <v>-1826</v>
      </c>
      <c r="M385" s="21" t="s">
        <v>1052</v>
      </c>
      <c r="N385" s="25"/>
      <c r="O385" s="21"/>
    </row>
    <row r="386" spans="1:15" ht="15">
      <c r="A386" s="21">
        <v>517</v>
      </c>
      <c r="B386" s="22" t="s">
        <v>1053</v>
      </c>
      <c r="C386" s="21" t="s">
        <v>1054</v>
      </c>
      <c r="D386" s="23"/>
      <c r="E386" s="23"/>
      <c r="F386" s="21" t="s">
        <v>1041</v>
      </c>
      <c r="G386" s="131">
        <v>43158</v>
      </c>
      <c r="H386" s="82">
        <v>44297</v>
      </c>
      <c r="I386" s="92">
        <f ca="1" t="shared" si="5"/>
        <v>43902</v>
      </c>
      <c r="J386" s="21">
        <f ca="1" t="shared" si="7"/>
        <v>735</v>
      </c>
      <c r="K386" s="21" t="s">
        <v>23</v>
      </c>
      <c r="L386" s="21">
        <v>-1826</v>
      </c>
      <c r="M386" s="21"/>
      <c r="N386" s="25"/>
      <c r="O386" s="21"/>
    </row>
    <row r="387" spans="1:15" ht="15">
      <c r="A387" s="21">
        <v>518</v>
      </c>
      <c r="B387" s="22" t="s">
        <v>1055</v>
      </c>
      <c r="C387" s="21" t="s">
        <v>1056</v>
      </c>
      <c r="D387" s="23" t="s">
        <v>66</v>
      </c>
      <c r="E387" s="23" t="s">
        <v>66</v>
      </c>
      <c r="F387" s="21" t="s">
        <v>1057</v>
      </c>
      <c r="G387" s="131">
        <v>43227</v>
      </c>
      <c r="H387" s="82">
        <v>43958</v>
      </c>
      <c r="I387" s="92">
        <f ca="1" t="shared" si="5"/>
        <v>43902</v>
      </c>
      <c r="J387" s="21">
        <f ca="1" t="shared" si="7"/>
        <v>665</v>
      </c>
      <c r="K387" s="21" t="s">
        <v>23</v>
      </c>
      <c r="L387" s="21">
        <v>-1826</v>
      </c>
      <c r="M387" s="21" t="s">
        <v>1058</v>
      </c>
      <c r="N387" s="25"/>
      <c r="O387" s="21"/>
    </row>
    <row r="388" spans="1:15" ht="15">
      <c r="A388" s="21">
        <v>519</v>
      </c>
      <c r="B388" s="22" t="s">
        <v>1059</v>
      </c>
      <c r="C388" s="21" t="s">
        <v>1060</v>
      </c>
      <c r="D388" s="23" t="s">
        <v>66</v>
      </c>
      <c r="E388" s="23" t="s">
        <v>66</v>
      </c>
      <c r="F388" s="21" t="s">
        <v>1061</v>
      </c>
      <c r="G388" s="131">
        <v>43291</v>
      </c>
      <c r="H388" s="82">
        <v>45117</v>
      </c>
      <c r="I388" s="92">
        <f ca="1" t="shared" si="5"/>
        <v>43902</v>
      </c>
      <c r="J388" s="21">
        <f ca="1" t="shared" si="7"/>
        <v>602</v>
      </c>
      <c r="K388" s="21" t="s">
        <v>23</v>
      </c>
      <c r="L388" s="21">
        <v>-1826</v>
      </c>
      <c r="M388" s="21" t="s">
        <v>1062</v>
      </c>
      <c r="N388" s="25"/>
      <c r="O388" s="21"/>
    </row>
    <row r="389" spans="1:15" ht="15">
      <c r="A389" s="21">
        <v>520</v>
      </c>
      <c r="B389" s="22" t="s">
        <v>1063</v>
      </c>
      <c r="C389" s="21" t="s">
        <v>1064</v>
      </c>
      <c r="D389" s="23" t="s">
        <v>66</v>
      </c>
      <c r="E389" s="23" t="s">
        <v>66</v>
      </c>
      <c r="F389" s="21" t="s">
        <v>1065</v>
      </c>
      <c r="G389" s="131">
        <v>43290</v>
      </c>
      <c r="H389" s="82">
        <v>45116</v>
      </c>
      <c r="I389" s="92">
        <f ca="1" t="shared" si="5"/>
        <v>43902</v>
      </c>
      <c r="J389" s="21">
        <f ca="1" t="shared" si="7"/>
        <v>603</v>
      </c>
      <c r="K389" s="21" t="s">
        <v>23</v>
      </c>
      <c r="L389" s="21">
        <v>-1826</v>
      </c>
      <c r="M389" s="21" t="s">
        <v>1066</v>
      </c>
      <c r="N389" s="25"/>
      <c r="O389" s="21"/>
    </row>
    <row r="390" spans="1:15" ht="15">
      <c r="A390" s="21">
        <v>521</v>
      </c>
      <c r="B390" s="22" t="s">
        <v>1067</v>
      </c>
      <c r="C390" s="21" t="s">
        <v>1068</v>
      </c>
      <c r="D390" s="23" t="s">
        <v>66</v>
      </c>
      <c r="E390" s="23" t="s">
        <v>66</v>
      </c>
      <c r="F390" s="21" t="s">
        <v>949</v>
      </c>
      <c r="G390" s="131">
        <v>43292</v>
      </c>
      <c r="H390" s="82">
        <v>45118</v>
      </c>
      <c r="I390" s="92">
        <f ca="1" t="shared" si="5"/>
        <v>43902</v>
      </c>
      <c r="J390" s="21">
        <f ca="1" t="shared" si="7"/>
        <v>601</v>
      </c>
      <c r="K390" s="21" t="s">
        <v>23</v>
      </c>
      <c r="L390" s="21">
        <v>-1826</v>
      </c>
      <c r="M390" s="21" t="s">
        <v>1069</v>
      </c>
      <c r="N390" s="25"/>
      <c r="O390" s="21"/>
    </row>
    <row r="391" spans="1:15" ht="15">
      <c r="A391" s="21">
        <v>522</v>
      </c>
      <c r="B391" s="22" t="s">
        <v>1070</v>
      </c>
      <c r="C391" s="27" t="s">
        <v>1071</v>
      </c>
      <c r="D391" s="23" t="s">
        <v>66</v>
      </c>
      <c r="E391" s="23" t="s">
        <v>66</v>
      </c>
      <c r="F391" s="21" t="s">
        <v>1072</v>
      </c>
      <c r="G391" s="131">
        <v>43297</v>
      </c>
      <c r="H391" s="82">
        <v>45123</v>
      </c>
      <c r="I391" s="92">
        <f ca="1" t="shared" si="5"/>
        <v>43902</v>
      </c>
      <c r="J391" s="21">
        <f ca="1" t="shared" si="7"/>
        <v>596</v>
      </c>
      <c r="K391" s="21" t="s">
        <v>23</v>
      </c>
      <c r="L391" s="21">
        <v>-1826</v>
      </c>
      <c r="M391" s="22">
        <v>98982565830</v>
      </c>
      <c r="N391" s="25" t="s">
        <v>1073</v>
      </c>
      <c r="O391" s="21"/>
    </row>
    <row r="392" spans="1:15" ht="15">
      <c r="A392" s="21">
        <v>523</v>
      </c>
      <c r="B392" s="22" t="s">
        <v>1074</v>
      </c>
      <c r="C392" s="27" t="s">
        <v>1075</v>
      </c>
      <c r="D392" s="23" t="s">
        <v>66</v>
      </c>
      <c r="E392" s="23" t="s">
        <v>66</v>
      </c>
      <c r="F392" s="21" t="s">
        <v>949</v>
      </c>
      <c r="G392" s="131">
        <v>43298</v>
      </c>
      <c r="H392" s="82">
        <v>45124</v>
      </c>
      <c r="I392" s="92">
        <f ca="1" t="shared" si="5"/>
        <v>43902</v>
      </c>
      <c r="J392" s="21">
        <f ca="1" t="shared" si="7"/>
        <v>595</v>
      </c>
      <c r="K392" s="21" t="s">
        <v>23</v>
      </c>
      <c r="L392" s="21">
        <v>-1826</v>
      </c>
      <c r="M392" s="21" t="s">
        <v>1076</v>
      </c>
      <c r="N392" s="21" t="s">
        <v>1077</v>
      </c>
      <c r="O392" s="21"/>
    </row>
    <row r="393" spans="1:15" ht="15">
      <c r="A393" s="21">
        <v>524</v>
      </c>
      <c r="B393" s="22" t="s">
        <v>1078</v>
      </c>
      <c r="C393" s="28" t="s">
        <v>1079</v>
      </c>
      <c r="D393" s="28"/>
      <c r="E393" s="23" t="s">
        <v>66</v>
      </c>
      <c r="F393" s="28" t="s">
        <v>1080</v>
      </c>
      <c r="G393" s="132">
        <v>43269</v>
      </c>
      <c r="H393" s="83">
        <v>45095</v>
      </c>
      <c r="I393" s="92">
        <f ca="1" t="shared" si="5"/>
        <v>43902</v>
      </c>
      <c r="J393" s="21">
        <f ca="1" t="shared" si="7"/>
        <v>624</v>
      </c>
      <c r="K393" s="23" t="s">
        <v>23</v>
      </c>
      <c r="L393" s="21">
        <v>-1826</v>
      </c>
      <c r="M393" s="23" t="s">
        <v>1081</v>
      </c>
      <c r="N393" s="26" t="s">
        <v>1082</v>
      </c>
      <c r="O393" s="21"/>
    </row>
    <row r="394" spans="1:15" ht="15">
      <c r="A394" s="21">
        <v>525</v>
      </c>
      <c r="B394" s="29" t="s">
        <v>1078</v>
      </c>
      <c r="C394" s="29" t="s">
        <v>996</v>
      </c>
      <c r="D394" s="23" t="s">
        <v>66</v>
      </c>
      <c r="E394" s="23" t="s">
        <v>66</v>
      </c>
      <c r="F394" s="29" t="s">
        <v>1041</v>
      </c>
      <c r="G394" s="132">
        <v>43276</v>
      </c>
      <c r="H394" s="83">
        <v>45102</v>
      </c>
      <c r="I394" s="92">
        <f ca="1" t="shared" si="5"/>
        <v>43902</v>
      </c>
      <c r="J394" s="21">
        <f ca="1" t="shared" si="7"/>
        <v>617</v>
      </c>
      <c r="K394" s="23" t="s">
        <v>23</v>
      </c>
      <c r="L394" s="21">
        <v>-1826</v>
      </c>
      <c r="M394" s="23"/>
      <c r="N394" s="26" t="s">
        <v>998</v>
      </c>
      <c r="O394" s="21"/>
    </row>
    <row r="395" spans="1:15" ht="15">
      <c r="A395" s="21">
        <v>526</v>
      </c>
      <c r="B395" s="22" t="s">
        <v>1083</v>
      </c>
      <c r="C395" s="21" t="s">
        <v>1084</v>
      </c>
      <c r="D395" s="23" t="s">
        <v>66</v>
      </c>
      <c r="E395" s="23" t="s">
        <v>66</v>
      </c>
      <c r="F395" s="21" t="s">
        <v>1022</v>
      </c>
      <c r="G395" s="131">
        <v>43255</v>
      </c>
      <c r="H395" s="82">
        <v>43986</v>
      </c>
      <c r="I395" s="92">
        <f ca="1" t="shared" si="5"/>
        <v>43902</v>
      </c>
      <c r="J395" s="21">
        <f ca="1" t="shared" si="7"/>
        <v>638</v>
      </c>
      <c r="K395" s="23" t="s">
        <v>23</v>
      </c>
      <c r="L395" s="21">
        <v>-1826</v>
      </c>
      <c r="M395" s="21" t="s">
        <v>1085</v>
      </c>
      <c r="N395" s="21"/>
      <c r="O395" s="21"/>
    </row>
    <row r="396" spans="1:15" ht="15">
      <c r="A396" s="21">
        <v>527</v>
      </c>
      <c r="B396" s="22" t="s">
        <v>1086</v>
      </c>
      <c r="C396" s="21" t="s">
        <v>1087</v>
      </c>
      <c r="D396" s="23" t="s">
        <v>21</v>
      </c>
      <c r="E396" s="23" t="s">
        <v>21</v>
      </c>
      <c r="F396" s="21" t="s">
        <v>1018</v>
      </c>
      <c r="G396" s="131">
        <v>43255</v>
      </c>
      <c r="H396" s="82">
        <v>45081</v>
      </c>
      <c r="I396" s="92">
        <f aca="true" t="shared" si="8" ref="I396:I459">TODAY()</f>
        <v>43902</v>
      </c>
      <c r="J396" s="21">
        <f ca="1" t="shared" si="7"/>
        <v>638</v>
      </c>
      <c r="K396" s="23" t="s">
        <v>23</v>
      </c>
      <c r="L396" s="21">
        <v>-1826</v>
      </c>
      <c r="M396" s="21" t="s">
        <v>1088</v>
      </c>
      <c r="N396" s="21"/>
      <c r="O396" s="21"/>
    </row>
    <row r="397" spans="1:15" ht="15">
      <c r="A397" s="21">
        <v>528</v>
      </c>
      <c r="B397" s="22" t="s">
        <v>1089</v>
      </c>
      <c r="C397" s="21" t="s">
        <v>1090</v>
      </c>
      <c r="D397" s="23" t="s">
        <v>66</v>
      </c>
      <c r="E397" s="23" t="s">
        <v>66</v>
      </c>
      <c r="F397" s="21" t="s">
        <v>949</v>
      </c>
      <c r="G397" s="131">
        <v>43248</v>
      </c>
      <c r="H397" s="82">
        <v>45074</v>
      </c>
      <c r="I397" s="92">
        <f ca="1" t="shared" si="8"/>
        <v>43902</v>
      </c>
      <c r="J397" s="21">
        <f ca="1" t="shared" si="7"/>
        <v>644</v>
      </c>
      <c r="K397" s="23" t="s">
        <v>23</v>
      </c>
      <c r="L397" s="21">
        <v>-1826</v>
      </c>
      <c r="M397" s="21" t="s">
        <v>1091</v>
      </c>
      <c r="N397" s="21"/>
      <c r="O397" s="21"/>
    </row>
    <row r="398" spans="1:15" ht="15">
      <c r="A398" s="21">
        <v>529</v>
      </c>
      <c r="B398" s="22"/>
      <c r="C398" s="21" t="s">
        <v>1092</v>
      </c>
      <c r="D398" s="23" t="s">
        <v>21</v>
      </c>
      <c r="E398" s="23"/>
      <c r="F398" s="21" t="s">
        <v>1093</v>
      </c>
      <c r="G398" s="131">
        <v>43320</v>
      </c>
      <c r="H398" s="82">
        <v>45146</v>
      </c>
      <c r="I398" s="92">
        <f ca="1" t="shared" si="8"/>
        <v>43902</v>
      </c>
      <c r="J398" s="21">
        <f ca="1" t="shared" si="7"/>
        <v>574</v>
      </c>
      <c r="K398" s="23" t="s">
        <v>23</v>
      </c>
      <c r="L398" s="21">
        <v>-1826</v>
      </c>
      <c r="M398" s="21" t="s">
        <v>1094</v>
      </c>
      <c r="N398" s="21" t="s">
        <v>1095</v>
      </c>
      <c r="O398" s="21"/>
    </row>
    <row r="399" spans="1:15" ht="15">
      <c r="A399" s="21">
        <v>530</v>
      </c>
      <c r="B399" s="22" t="s">
        <v>1096</v>
      </c>
      <c r="C399" s="21" t="s">
        <v>1097</v>
      </c>
      <c r="D399" s="23" t="s">
        <v>66</v>
      </c>
      <c r="E399" s="23" t="s">
        <v>66</v>
      </c>
      <c r="F399" s="21" t="s">
        <v>1072</v>
      </c>
      <c r="G399" s="131">
        <v>43320</v>
      </c>
      <c r="H399" s="82">
        <v>45146</v>
      </c>
      <c r="I399" s="92">
        <f ca="1" t="shared" si="8"/>
        <v>43902</v>
      </c>
      <c r="J399" s="21">
        <f ca="1" t="shared" si="7"/>
        <v>574</v>
      </c>
      <c r="K399" s="23" t="s">
        <v>23</v>
      </c>
      <c r="L399" s="21">
        <v>-1826</v>
      </c>
      <c r="M399" s="21" t="s">
        <v>1098</v>
      </c>
      <c r="N399" s="21" t="s">
        <v>1099</v>
      </c>
      <c r="O399" s="21"/>
    </row>
    <row r="400" spans="1:15" ht="15">
      <c r="A400" s="21">
        <v>531</v>
      </c>
      <c r="B400" s="22" t="s">
        <v>1100</v>
      </c>
      <c r="C400" s="21" t="s">
        <v>1101</v>
      </c>
      <c r="D400" s="23" t="s">
        <v>21</v>
      </c>
      <c r="E400" s="23"/>
      <c r="F400" s="21" t="s">
        <v>1102</v>
      </c>
      <c r="G400" s="131">
        <v>43326</v>
      </c>
      <c r="H400" s="82">
        <v>45152</v>
      </c>
      <c r="I400" s="92">
        <f ca="1" t="shared" si="8"/>
        <v>43902</v>
      </c>
      <c r="J400" s="21">
        <f ca="1" t="shared" si="7"/>
        <v>568</v>
      </c>
      <c r="K400" s="23" t="s">
        <v>23</v>
      </c>
      <c r="L400" s="21">
        <v>-1826</v>
      </c>
      <c r="M400" s="21" t="s">
        <v>1103</v>
      </c>
      <c r="N400" s="21" t="s">
        <v>1104</v>
      </c>
      <c r="O400" s="21"/>
    </row>
    <row r="401" spans="1:15" ht="30">
      <c r="A401" s="21">
        <v>532</v>
      </c>
      <c r="B401" s="22" t="s">
        <v>1105</v>
      </c>
      <c r="C401" s="25" t="s">
        <v>1106</v>
      </c>
      <c r="D401" s="23" t="s">
        <v>21</v>
      </c>
      <c r="E401" s="23" t="s">
        <v>21</v>
      </c>
      <c r="F401" s="21" t="s">
        <v>1107</v>
      </c>
      <c r="G401" s="131">
        <v>43326</v>
      </c>
      <c r="H401" s="82">
        <v>45152</v>
      </c>
      <c r="I401" s="92">
        <f ca="1" t="shared" si="8"/>
        <v>43902</v>
      </c>
      <c r="J401" s="21">
        <f ca="1" t="shared" si="7"/>
        <v>568</v>
      </c>
      <c r="K401" s="23" t="s">
        <v>23</v>
      </c>
      <c r="L401" s="21">
        <v>-1826</v>
      </c>
      <c r="M401" s="21" t="s">
        <v>1108</v>
      </c>
      <c r="N401" s="21" t="s">
        <v>1109</v>
      </c>
      <c r="O401" s="21"/>
    </row>
    <row r="402" spans="1:15" ht="15">
      <c r="A402" s="21">
        <v>533</v>
      </c>
      <c r="B402" s="22" t="s">
        <v>1110</v>
      </c>
      <c r="C402" s="21" t="s">
        <v>1111</v>
      </c>
      <c r="D402" s="23" t="s">
        <v>21</v>
      </c>
      <c r="E402" s="23" t="s">
        <v>21</v>
      </c>
      <c r="F402" s="25" t="s">
        <v>1111</v>
      </c>
      <c r="G402" s="131">
        <v>43347</v>
      </c>
      <c r="H402" s="82">
        <v>43712</v>
      </c>
      <c r="I402" s="92">
        <f ca="1" t="shared" si="8"/>
        <v>43902</v>
      </c>
      <c r="J402" s="21">
        <f ca="1" t="shared" si="7"/>
        <v>548</v>
      </c>
      <c r="K402" s="23" t="s">
        <v>23</v>
      </c>
      <c r="L402" s="21">
        <v>-1826</v>
      </c>
      <c r="M402" s="21" t="s">
        <v>1112</v>
      </c>
      <c r="N402" s="21" t="s">
        <v>1113</v>
      </c>
      <c r="O402" s="21"/>
    </row>
    <row r="403" spans="1:15" ht="15">
      <c r="A403" s="21">
        <v>534</v>
      </c>
      <c r="B403" s="22" t="s">
        <v>1114</v>
      </c>
      <c r="C403" s="21" t="s">
        <v>1115</v>
      </c>
      <c r="D403" s="23" t="s">
        <v>66</v>
      </c>
      <c r="E403" s="23" t="s">
        <v>66</v>
      </c>
      <c r="F403" s="21" t="s">
        <v>1116</v>
      </c>
      <c r="G403" s="131">
        <v>43335</v>
      </c>
      <c r="H403" s="82">
        <v>45161</v>
      </c>
      <c r="I403" s="92">
        <f ca="1" t="shared" si="8"/>
        <v>43902</v>
      </c>
      <c r="J403" s="21">
        <f ca="1" t="shared" si="7"/>
        <v>559</v>
      </c>
      <c r="K403" s="23" t="s">
        <v>23</v>
      </c>
      <c r="L403" s="21">
        <v>-1826</v>
      </c>
      <c r="M403" s="21" t="s">
        <v>1117</v>
      </c>
      <c r="N403" s="21" t="s">
        <v>1118</v>
      </c>
      <c r="O403" s="21"/>
    </row>
    <row r="404" spans="1:15" ht="15">
      <c r="A404" s="21">
        <v>535</v>
      </c>
      <c r="B404" s="22" t="s">
        <v>1119</v>
      </c>
      <c r="C404" s="21" t="s">
        <v>1120</v>
      </c>
      <c r="D404" s="23" t="s">
        <v>66</v>
      </c>
      <c r="E404" s="23" t="s">
        <v>66</v>
      </c>
      <c r="F404" s="21" t="s">
        <v>1121</v>
      </c>
      <c r="G404" s="131">
        <v>43319</v>
      </c>
      <c r="H404" s="82">
        <v>45145</v>
      </c>
      <c r="I404" s="92">
        <f ca="1" t="shared" si="8"/>
        <v>43902</v>
      </c>
      <c r="J404" s="21">
        <f ca="1" t="shared" si="7"/>
        <v>575</v>
      </c>
      <c r="K404" s="23" t="s">
        <v>23</v>
      </c>
      <c r="L404" s="21">
        <v>-1826</v>
      </c>
      <c r="M404" s="21" t="s">
        <v>1122</v>
      </c>
      <c r="N404" s="21" t="s">
        <v>1123</v>
      </c>
      <c r="O404" s="21"/>
    </row>
    <row r="405" spans="1:15" ht="15">
      <c r="A405" s="21">
        <v>536</v>
      </c>
      <c r="B405" s="22" t="s">
        <v>1124</v>
      </c>
      <c r="C405" s="21" t="s">
        <v>1125</v>
      </c>
      <c r="D405" s="23" t="s">
        <v>66</v>
      </c>
      <c r="E405" s="23"/>
      <c r="F405" s="21" t="s">
        <v>1126</v>
      </c>
      <c r="G405" s="131">
        <v>43354</v>
      </c>
      <c r="H405" s="82">
        <v>45180</v>
      </c>
      <c r="I405" s="92">
        <f ca="1" t="shared" si="8"/>
        <v>43902</v>
      </c>
      <c r="J405" s="21">
        <f ca="1" t="shared" si="7"/>
        <v>541</v>
      </c>
      <c r="K405" s="23" t="s">
        <v>23</v>
      </c>
      <c r="L405" s="21">
        <v>-1826</v>
      </c>
      <c r="M405" s="21" t="s">
        <v>1127</v>
      </c>
      <c r="N405" s="21" t="s">
        <v>1128</v>
      </c>
      <c r="O405" s="21"/>
    </row>
    <row r="406" spans="1:15" ht="15">
      <c r="A406" s="21">
        <v>537</v>
      </c>
      <c r="B406" s="22" t="s">
        <v>1129</v>
      </c>
      <c r="C406" s="21" t="s">
        <v>1130</v>
      </c>
      <c r="D406" s="23" t="s">
        <v>21</v>
      </c>
      <c r="E406" s="23" t="s">
        <v>21</v>
      </c>
      <c r="F406" s="21" t="s">
        <v>1107</v>
      </c>
      <c r="G406" s="131">
        <v>43363</v>
      </c>
      <c r="H406" s="82">
        <v>43363</v>
      </c>
      <c r="I406" s="92">
        <f ca="1" t="shared" si="8"/>
        <v>43902</v>
      </c>
      <c r="J406" s="21">
        <f ca="1" t="shared" si="7"/>
        <v>532</v>
      </c>
      <c r="K406" s="23" t="s">
        <v>23</v>
      </c>
      <c r="L406" s="21">
        <v>-1826</v>
      </c>
      <c r="M406" s="21" t="s">
        <v>1131</v>
      </c>
      <c r="N406" s="21" t="s">
        <v>1132</v>
      </c>
      <c r="O406" s="21"/>
    </row>
    <row r="407" spans="1:15" ht="15">
      <c r="A407" s="21">
        <v>538</v>
      </c>
      <c r="B407" s="22" t="s">
        <v>1133</v>
      </c>
      <c r="C407" s="21" t="s">
        <v>1134</v>
      </c>
      <c r="D407" s="23" t="s">
        <v>21</v>
      </c>
      <c r="E407" s="23" t="s">
        <v>21</v>
      </c>
      <c r="F407" s="21" t="s">
        <v>1135</v>
      </c>
      <c r="G407" s="131">
        <v>43356</v>
      </c>
      <c r="H407" s="82">
        <v>45182</v>
      </c>
      <c r="I407" s="92">
        <f ca="1" t="shared" si="8"/>
        <v>43902</v>
      </c>
      <c r="J407" s="21">
        <f ca="1" t="shared" si="7"/>
        <v>539</v>
      </c>
      <c r="K407" s="23" t="s">
        <v>23</v>
      </c>
      <c r="L407" s="21">
        <v>-1826</v>
      </c>
      <c r="M407" s="21" t="s">
        <v>1136</v>
      </c>
      <c r="N407" s="21" t="s">
        <v>1134</v>
      </c>
      <c r="O407" s="21"/>
    </row>
    <row r="408" spans="1:15" ht="15">
      <c r="A408" s="21">
        <v>539</v>
      </c>
      <c r="B408" s="22" t="s">
        <v>1137</v>
      </c>
      <c r="C408" s="21" t="s">
        <v>1138</v>
      </c>
      <c r="D408" s="23" t="s">
        <v>21</v>
      </c>
      <c r="E408" s="23" t="s">
        <v>21</v>
      </c>
      <c r="F408" s="21" t="s">
        <v>1139</v>
      </c>
      <c r="G408" s="131">
        <v>43364</v>
      </c>
      <c r="H408" s="82">
        <v>45190</v>
      </c>
      <c r="I408" s="92">
        <f ca="1" t="shared" si="8"/>
        <v>43902</v>
      </c>
      <c r="J408" s="21">
        <f ca="1" t="shared" si="7"/>
        <v>531</v>
      </c>
      <c r="K408" s="23" t="s">
        <v>23</v>
      </c>
      <c r="L408" s="21">
        <v>-1826</v>
      </c>
      <c r="M408" s="21" t="s">
        <v>1140</v>
      </c>
      <c r="N408" s="21" t="s">
        <v>1141</v>
      </c>
      <c r="O408" s="21"/>
    </row>
    <row r="409" spans="1:15" ht="15">
      <c r="A409" s="21">
        <v>540</v>
      </c>
      <c r="B409" s="22" t="s">
        <v>1142</v>
      </c>
      <c r="C409" s="21" t="s">
        <v>1143</v>
      </c>
      <c r="D409" s="23" t="s">
        <v>21</v>
      </c>
      <c r="E409" s="23" t="s">
        <v>21</v>
      </c>
      <c r="F409" s="21" t="s">
        <v>1139</v>
      </c>
      <c r="G409" s="131">
        <v>43357</v>
      </c>
      <c r="H409" s="82">
        <v>45183</v>
      </c>
      <c r="I409" s="92">
        <f ca="1" t="shared" si="8"/>
        <v>43902</v>
      </c>
      <c r="J409" s="21">
        <f ca="1" t="shared" si="7"/>
        <v>538</v>
      </c>
      <c r="K409" s="23" t="s">
        <v>23</v>
      </c>
      <c r="L409" s="21">
        <v>-1826</v>
      </c>
      <c r="M409" s="21" t="s">
        <v>1144</v>
      </c>
      <c r="N409" s="21" t="s">
        <v>1145</v>
      </c>
      <c r="O409" s="21"/>
    </row>
    <row r="410" spans="1:15" ht="15">
      <c r="A410" s="21">
        <v>541</v>
      </c>
      <c r="B410" s="22" t="s">
        <v>1146</v>
      </c>
      <c r="C410" s="21" t="s">
        <v>1147</v>
      </c>
      <c r="D410" s="23" t="s">
        <v>21</v>
      </c>
      <c r="E410" s="23" t="s">
        <v>21</v>
      </c>
      <c r="F410" s="21" t="s">
        <v>1139</v>
      </c>
      <c r="G410" s="131">
        <v>43357</v>
      </c>
      <c r="H410" s="82">
        <v>45183</v>
      </c>
      <c r="I410" s="92">
        <f ca="1" t="shared" si="8"/>
        <v>43902</v>
      </c>
      <c r="J410" s="21">
        <f aca="true" t="shared" si="9" ref="J410:J437">DAYS360(G409:G410,I410)</f>
        <v>538</v>
      </c>
      <c r="K410" s="23" t="s">
        <v>23</v>
      </c>
      <c r="L410" s="21">
        <v>-1826</v>
      </c>
      <c r="M410" s="21" t="s">
        <v>1148</v>
      </c>
      <c r="N410" s="21" t="s">
        <v>1149</v>
      </c>
      <c r="O410" s="21"/>
    </row>
    <row r="411" spans="1:15" ht="15">
      <c r="A411" s="21">
        <v>542</v>
      </c>
      <c r="B411" s="22" t="s">
        <v>1150</v>
      </c>
      <c r="C411" s="21" t="s">
        <v>1151</v>
      </c>
      <c r="D411" s="23" t="s">
        <v>21</v>
      </c>
      <c r="E411" s="23" t="s">
        <v>21</v>
      </c>
      <c r="F411" s="21" t="s">
        <v>1152</v>
      </c>
      <c r="G411" s="131">
        <v>43360</v>
      </c>
      <c r="H411" s="82">
        <v>45186</v>
      </c>
      <c r="I411" s="92">
        <f ca="1" t="shared" si="8"/>
        <v>43902</v>
      </c>
      <c r="J411" s="21">
        <f ca="1" t="shared" si="9"/>
        <v>535</v>
      </c>
      <c r="K411" s="23" t="s">
        <v>23</v>
      </c>
      <c r="L411" s="21">
        <v>-1826</v>
      </c>
      <c r="M411" s="21" t="s">
        <v>1153</v>
      </c>
      <c r="N411" s="21" t="s">
        <v>1154</v>
      </c>
      <c r="O411" s="21"/>
    </row>
    <row r="412" spans="1:15" ht="15">
      <c r="A412" s="21">
        <v>543</v>
      </c>
      <c r="B412" s="22" t="s">
        <v>1155</v>
      </c>
      <c r="C412" s="21" t="s">
        <v>1156</v>
      </c>
      <c r="D412" s="23" t="s">
        <v>21</v>
      </c>
      <c r="E412" s="23" t="s">
        <v>21</v>
      </c>
      <c r="F412" s="21" t="s">
        <v>833</v>
      </c>
      <c r="G412" s="131">
        <v>43363</v>
      </c>
      <c r="H412" s="82">
        <v>45189</v>
      </c>
      <c r="I412" s="92">
        <f ca="1" t="shared" si="8"/>
        <v>43902</v>
      </c>
      <c r="J412" s="21">
        <f ca="1" t="shared" si="9"/>
        <v>532</v>
      </c>
      <c r="K412" s="23" t="s">
        <v>23</v>
      </c>
      <c r="L412" s="21">
        <v>-1826</v>
      </c>
      <c r="M412" s="21" t="s">
        <v>1157</v>
      </c>
      <c r="N412" s="21" t="s">
        <v>1158</v>
      </c>
      <c r="O412" s="21"/>
    </row>
    <row r="413" spans="1:15" ht="15">
      <c r="A413" s="21">
        <v>544</v>
      </c>
      <c r="B413" s="22" t="s">
        <v>1159</v>
      </c>
      <c r="C413" s="21" t="s">
        <v>1160</v>
      </c>
      <c r="D413" s="23" t="s">
        <v>21</v>
      </c>
      <c r="E413" s="23" t="s">
        <v>21</v>
      </c>
      <c r="F413" s="21" t="s">
        <v>1107</v>
      </c>
      <c r="G413" s="131">
        <v>43364</v>
      </c>
      <c r="H413" s="82">
        <v>45190</v>
      </c>
      <c r="I413" s="92">
        <f ca="1" t="shared" si="8"/>
        <v>43902</v>
      </c>
      <c r="J413" s="21">
        <f ca="1" t="shared" si="9"/>
        <v>531</v>
      </c>
      <c r="K413" s="23" t="s">
        <v>23</v>
      </c>
      <c r="L413" s="21">
        <v>-1826</v>
      </c>
      <c r="M413" s="21">
        <v>32352170</v>
      </c>
      <c r="N413" s="21" t="s">
        <v>1161</v>
      </c>
      <c r="O413" s="21"/>
    </row>
    <row r="414" spans="1:15" ht="15">
      <c r="A414" s="21">
        <v>545</v>
      </c>
      <c r="B414" s="22" t="s">
        <v>1162</v>
      </c>
      <c r="C414" s="21" t="s">
        <v>1163</v>
      </c>
      <c r="D414" s="23" t="s">
        <v>66</v>
      </c>
      <c r="E414" s="23" t="s">
        <v>66</v>
      </c>
      <c r="F414" s="21" t="s">
        <v>1164</v>
      </c>
      <c r="G414" s="131">
        <v>43390</v>
      </c>
      <c r="H414" s="82">
        <v>45216</v>
      </c>
      <c r="I414" s="92">
        <f ca="1" t="shared" si="8"/>
        <v>43902</v>
      </c>
      <c r="J414" s="21">
        <f ca="1" t="shared" si="9"/>
        <v>505</v>
      </c>
      <c r="K414" s="23" t="s">
        <v>23</v>
      </c>
      <c r="L414" s="21">
        <v>-1826</v>
      </c>
      <c r="M414" s="21" t="s">
        <v>1165</v>
      </c>
      <c r="N414" s="21" t="s">
        <v>1166</v>
      </c>
      <c r="O414" s="21"/>
    </row>
    <row r="415" spans="1:15" ht="15">
      <c r="A415" s="21">
        <v>546</v>
      </c>
      <c r="B415" s="22" t="s">
        <v>1167</v>
      </c>
      <c r="C415" s="21" t="s">
        <v>1168</v>
      </c>
      <c r="D415" s="23" t="s">
        <v>21</v>
      </c>
      <c r="E415" s="23" t="s">
        <v>21</v>
      </c>
      <c r="F415" s="21" t="s">
        <v>1107</v>
      </c>
      <c r="G415" s="131">
        <v>43377</v>
      </c>
      <c r="H415" s="82">
        <v>45203</v>
      </c>
      <c r="I415" s="92">
        <f ca="1" t="shared" si="8"/>
        <v>43902</v>
      </c>
      <c r="J415" s="21">
        <f ca="1" t="shared" si="9"/>
        <v>518</v>
      </c>
      <c r="K415" s="23" t="s">
        <v>23</v>
      </c>
      <c r="L415" s="21">
        <v>-1826</v>
      </c>
      <c r="M415" s="21" t="s">
        <v>1169</v>
      </c>
      <c r="N415" s="21" t="s">
        <v>1170</v>
      </c>
      <c r="O415" s="21"/>
    </row>
    <row r="416" spans="1:15" ht="15">
      <c r="A416" s="21">
        <v>547</v>
      </c>
      <c r="B416" s="22" t="s">
        <v>1171</v>
      </c>
      <c r="C416" s="21" t="s">
        <v>1172</v>
      </c>
      <c r="D416" s="23" t="s">
        <v>66</v>
      </c>
      <c r="E416" s="23" t="s">
        <v>66</v>
      </c>
      <c r="F416" s="21" t="s">
        <v>1173</v>
      </c>
      <c r="G416" s="131">
        <v>43375</v>
      </c>
      <c r="H416" s="82">
        <v>45201</v>
      </c>
      <c r="I416" s="92">
        <f ca="1" t="shared" si="8"/>
        <v>43902</v>
      </c>
      <c r="J416" s="21">
        <f ca="1" t="shared" si="9"/>
        <v>520</v>
      </c>
      <c r="K416" s="23" t="s">
        <v>23</v>
      </c>
      <c r="L416" s="21">
        <v>-1826</v>
      </c>
      <c r="M416" s="21" t="s">
        <v>1174</v>
      </c>
      <c r="N416" s="21" t="s">
        <v>1175</v>
      </c>
      <c r="O416" s="21"/>
    </row>
    <row r="417" spans="1:15" ht="15">
      <c r="A417" s="21">
        <v>548</v>
      </c>
      <c r="B417" s="22" t="s">
        <v>1176</v>
      </c>
      <c r="C417" s="21" t="s">
        <v>1177</v>
      </c>
      <c r="D417" s="23" t="s">
        <v>66</v>
      </c>
      <c r="E417" s="23" t="s">
        <v>66</v>
      </c>
      <c r="F417" s="21" t="s">
        <v>454</v>
      </c>
      <c r="G417" s="131">
        <v>43384</v>
      </c>
      <c r="H417" s="82">
        <v>45210</v>
      </c>
      <c r="I417" s="92">
        <f ca="1" t="shared" si="8"/>
        <v>43902</v>
      </c>
      <c r="J417" s="21">
        <f ca="1" t="shared" si="9"/>
        <v>511</v>
      </c>
      <c r="K417" s="23" t="s">
        <v>23</v>
      </c>
      <c r="L417" s="21">
        <v>-1826</v>
      </c>
      <c r="M417" s="21" t="s">
        <v>1178</v>
      </c>
      <c r="N417" s="21" t="s">
        <v>1179</v>
      </c>
      <c r="O417" s="21"/>
    </row>
    <row r="418" spans="1:15" ht="15">
      <c r="A418" s="21">
        <v>549</v>
      </c>
      <c r="B418" s="22" t="s">
        <v>1180</v>
      </c>
      <c r="C418" s="21" t="s">
        <v>1181</v>
      </c>
      <c r="D418" s="23" t="s">
        <v>66</v>
      </c>
      <c r="E418" s="23" t="s">
        <v>66</v>
      </c>
      <c r="F418" s="21" t="s">
        <v>454</v>
      </c>
      <c r="G418" s="131">
        <v>43359</v>
      </c>
      <c r="H418" s="82">
        <v>45185</v>
      </c>
      <c r="I418" s="92">
        <f ca="1" t="shared" si="8"/>
        <v>43902</v>
      </c>
      <c r="J418" s="21">
        <f ca="1" t="shared" si="9"/>
        <v>536</v>
      </c>
      <c r="K418" s="23" t="s">
        <v>23</v>
      </c>
      <c r="L418" s="21">
        <v>-1826</v>
      </c>
      <c r="M418" s="21" t="s">
        <v>1182</v>
      </c>
      <c r="N418" s="21" t="s">
        <v>1183</v>
      </c>
      <c r="O418" s="21"/>
    </row>
    <row r="419" spans="1:15" ht="15">
      <c r="A419" s="21">
        <v>550</v>
      </c>
      <c r="B419" s="22" t="s">
        <v>1184</v>
      </c>
      <c r="C419" s="21" t="s">
        <v>1185</v>
      </c>
      <c r="D419" s="23" t="s">
        <v>66</v>
      </c>
      <c r="E419" s="23" t="s">
        <v>66</v>
      </c>
      <c r="F419" s="21" t="s">
        <v>454</v>
      </c>
      <c r="G419" s="131">
        <v>43384</v>
      </c>
      <c r="H419" s="82">
        <v>45210</v>
      </c>
      <c r="I419" s="92">
        <f ca="1" t="shared" si="8"/>
        <v>43902</v>
      </c>
      <c r="J419" s="21">
        <f ca="1" t="shared" si="9"/>
        <v>511</v>
      </c>
      <c r="K419" s="23" t="s">
        <v>23</v>
      </c>
      <c r="L419" s="21">
        <v>-1826</v>
      </c>
      <c r="M419" s="21" t="s">
        <v>1186</v>
      </c>
      <c r="N419" s="21" t="s">
        <v>1187</v>
      </c>
      <c r="O419" s="21"/>
    </row>
    <row r="420" spans="1:15" ht="15">
      <c r="A420" s="21">
        <v>551</v>
      </c>
      <c r="B420" s="22" t="s">
        <v>1188</v>
      </c>
      <c r="C420" s="21" t="s">
        <v>1189</v>
      </c>
      <c r="D420" s="23" t="s">
        <v>66</v>
      </c>
      <c r="E420" s="23" t="s">
        <v>66</v>
      </c>
      <c r="F420" s="21" t="s">
        <v>454</v>
      </c>
      <c r="G420" s="131">
        <v>43384</v>
      </c>
      <c r="H420" s="82">
        <v>45210</v>
      </c>
      <c r="I420" s="92">
        <f ca="1" t="shared" si="8"/>
        <v>43902</v>
      </c>
      <c r="J420" s="21">
        <f ca="1" t="shared" si="9"/>
        <v>511</v>
      </c>
      <c r="K420" s="23" t="s">
        <v>23</v>
      </c>
      <c r="L420" s="21">
        <v>-1826</v>
      </c>
      <c r="M420" s="21" t="s">
        <v>1190</v>
      </c>
      <c r="N420" s="21" t="s">
        <v>1191</v>
      </c>
      <c r="O420" s="21"/>
    </row>
    <row r="421" spans="1:15" ht="15">
      <c r="A421" s="21">
        <v>552</v>
      </c>
      <c r="B421" s="22" t="s">
        <v>1192</v>
      </c>
      <c r="C421" s="21" t="s">
        <v>1193</v>
      </c>
      <c r="D421" s="23" t="s">
        <v>66</v>
      </c>
      <c r="E421" s="23" t="s">
        <v>66</v>
      </c>
      <c r="F421" s="21" t="s">
        <v>454</v>
      </c>
      <c r="G421" s="131">
        <v>43384</v>
      </c>
      <c r="H421" s="82">
        <v>45210</v>
      </c>
      <c r="I421" s="92">
        <f ca="1" t="shared" si="8"/>
        <v>43902</v>
      </c>
      <c r="J421" s="21">
        <f ca="1" t="shared" si="9"/>
        <v>511</v>
      </c>
      <c r="K421" s="23" t="s">
        <v>23</v>
      </c>
      <c r="L421" s="21">
        <v>-1826</v>
      </c>
      <c r="M421" s="21" t="s">
        <v>1194</v>
      </c>
      <c r="N421" s="21" t="s">
        <v>1195</v>
      </c>
      <c r="O421" s="21"/>
    </row>
    <row r="422" spans="1:15" ht="15">
      <c r="A422" s="21">
        <v>553</v>
      </c>
      <c r="B422" s="22" t="s">
        <v>1196</v>
      </c>
      <c r="C422" s="21" t="s">
        <v>1197</v>
      </c>
      <c r="D422" s="23" t="s">
        <v>66</v>
      </c>
      <c r="E422" s="23" t="s">
        <v>66</v>
      </c>
      <c r="F422" s="21" t="s">
        <v>1198</v>
      </c>
      <c r="G422" s="131">
        <v>43384</v>
      </c>
      <c r="H422" s="82">
        <v>45210</v>
      </c>
      <c r="I422" s="92">
        <f ca="1" t="shared" si="8"/>
        <v>43902</v>
      </c>
      <c r="J422" s="21">
        <f ca="1" t="shared" si="9"/>
        <v>511</v>
      </c>
      <c r="K422" s="23" t="s">
        <v>23</v>
      </c>
      <c r="L422" s="21">
        <v>-1826</v>
      </c>
      <c r="M422" s="21" t="s">
        <v>1194</v>
      </c>
      <c r="N422" s="21" t="s">
        <v>1199</v>
      </c>
      <c r="O422" s="21"/>
    </row>
    <row r="423" spans="1:15" ht="15">
      <c r="A423" s="21">
        <v>554</v>
      </c>
      <c r="B423" s="22" t="s">
        <v>1200</v>
      </c>
      <c r="C423" s="21" t="s">
        <v>1201</v>
      </c>
      <c r="D423" s="23" t="s">
        <v>66</v>
      </c>
      <c r="E423" s="23" t="s">
        <v>66</v>
      </c>
      <c r="F423" s="21" t="s">
        <v>1202</v>
      </c>
      <c r="G423" s="131">
        <v>43384</v>
      </c>
      <c r="H423" s="82">
        <v>45210</v>
      </c>
      <c r="I423" s="92">
        <f ca="1" t="shared" si="8"/>
        <v>43902</v>
      </c>
      <c r="J423" s="21">
        <f ca="1" t="shared" si="9"/>
        <v>511</v>
      </c>
      <c r="K423" s="23" t="s">
        <v>23</v>
      </c>
      <c r="L423" s="21">
        <v>-1826</v>
      </c>
      <c r="M423" s="21" t="s">
        <v>1194</v>
      </c>
      <c r="N423" s="21" t="s">
        <v>1203</v>
      </c>
      <c r="O423" s="21"/>
    </row>
    <row r="424" spans="1:15" ht="15">
      <c r="A424" s="21">
        <v>555</v>
      </c>
      <c r="B424" s="22" t="s">
        <v>1204</v>
      </c>
      <c r="C424" s="21" t="s">
        <v>1205</v>
      </c>
      <c r="D424" s="23" t="s">
        <v>66</v>
      </c>
      <c r="E424" s="23" t="s">
        <v>66</v>
      </c>
      <c r="F424" s="21" t="s">
        <v>1206</v>
      </c>
      <c r="G424" s="131">
        <v>43384</v>
      </c>
      <c r="H424" s="82">
        <v>45210</v>
      </c>
      <c r="I424" s="92">
        <f ca="1" t="shared" si="8"/>
        <v>43902</v>
      </c>
      <c r="J424" s="21">
        <f ca="1" t="shared" si="9"/>
        <v>511</v>
      </c>
      <c r="K424" s="23" t="s">
        <v>23</v>
      </c>
      <c r="L424" s="21">
        <v>-1826</v>
      </c>
      <c r="M424" s="21" t="s">
        <v>1078</v>
      </c>
      <c r="N424" s="21" t="s">
        <v>1207</v>
      </c>
      <c r="O424" s="21"/>
    </row>
    <row r="425" spans="1:15" ht="15">
      <c r="A425" s="21">
        <v>556</v>
      </c>
      <c r="B425" s="22" t="s">
        <v>1208</v>
      </c>
      <c r="C425" s="21" t="s">
        <v>1209</v>
      </c>
      <c r="D425" s="23" t="s">
        <v>66</v>
      </c>
      <c r="E425" s="23" t="s">
        <v>66</v>
      </c>
      <c r="F425" s="21" t="s">
        <v>1210</v>
      </c>
      <c r="G425" s="131">
        <v>43368</v>
      </c>
      <c r="H425" s="82">
        <v>45194</v>
      </c>
      <c r="I425" s="92">
        <f ca="1" t="shared" si="8"/>
        <v>43902</v>
      </c>
      <c r="J425" s="21">
        <f ca="1" t="shared" si="9"/>
        <v>527</v>
      </c>
      <c r="K425" s="23" t="s">
        <v>23</v>
      </c>
      <c r="L425" s="21">
        <v>-1826</v>
      </c>
      <c r="M425" s="21" t="s">
        <v>1211</v>
      </c>
      <c r="N425" s="21" t="s">
        <v>1212</v>
      </c>
      <c r="O425" s="21"/>
    </row>
    <row r="426" spans="1:15" ht="15">
      <c r="A426" s="21">
        <v>557</v>
      </c>
      <c r="B426" s="22" t="s">
        <v>1213</v>
      </c>
      <c r="C426" s="21" t="s">
        <v>1214</v>
      </c>
      <c r="D426" s="23" t="s">
        <v>66</v>
      </c>
      <c r="E426" s="23" t="s">
        <v>66</v>
      </c>
      <c r="F426" s="21" t="s">
        <v>1215</v>
      </c>
      <c r="G426" s="131">
        <v>43374</v>
      </c>
      <c r="H426" s="82">
        <v>45200</v>
      </c>
      <c r="I426" s="92">
        <f ca="1" t="shared" si="8"/>
        <v>43902</v>
      </c>
      <c r="J426" s="21">
        <f ca="1" t="shared" si="9"/>
        <v>521</v>
      </c>
      <c r="K426" s="23" t="s">
        <v>23</v>
      </c>
      <c r="L426" s="21">
        <v>-1826</v>
      </c>
      <c r="M426" s="21" t="s">
        <v>1216</v>
      </c>
      <c r="N426" s="21" t="s">
        <v>1217</v>
      </c>
      <c r="O426" s="21"/>
    </row>
    <row r="427" spans="1:15" ht="15">
      <c r="A427" s="21">
        <v>558</v>
      </c>
      <c r="B427" s="22" t="s">
        <v>1218</v>
      </c>
      <c r="C427" s="21" t="s">
        <v>1219</v>
      </c>
      <c r="D427" s="23" t="s">
        <v>21</v>
      </c>
      <c r="E427" s="23" t="s">
        <v>21</v>
      </c>
      <c r="F427" s="21" t="s">
        <v>1220</v>
      </c>
      <c r="G427" s="131">
        <v>43383</v>
      </c>
      <c r="H427" s="82">
        <v>45209</v>
      </c>
      <c r="I427" s="92">
        <f ca="1" t="shared" si="8"/>
        <v>43902</v>
      </c>
      <c r="J427" s="21">
        <f ca="1" t="shared" si="9"/>
        <v>512</v>
      </c>
      <c r="K427" s="23" t="s">
        <v>23</v>
      </c>
      <c r="L427" s="21">
        <v>-1826</v>
      </c>
      <c r="M427" s="21" t="s">
        <v>1221</v>
      </c>
      <c r="N427" s="21" t="s">
        <v>1222</v>
      </c>
      <c r="O427" s="21"/>
    </row>
    <row r="428" spans="1:15" ht="15">
      <c r="A428" s="21">
        <v>559</v>
      </c>
      <c r="B428" s="22" t="s">
        <v>1223</v>
      </c>
      <c r="C428" s="21" t="s">
        <v>1224</v>
      </c>
      <c r="D428" s="23" t="s">
        <v>21</v>
      </c>
      <c r="E428" s="23" t="s">
        <v>21</v>
      </c>
      <c r="F428" s="21" t="s">
        <v>1220</v>
      </c>
      <c r="G428" s="131">
        <v>43383</v>
      </c>
      <c r="H428" s="82">
        <v>45209</v>
      </c>
      <c r="I428" s="92">
        <f ca="1" t="shared" si="8"/>
        <v>43902</v>
      </c>
      <c r="J428" s="21">
        <f ca="1" t="shared" si="9"/>
        <v>512</v>
      </c>
      <c r="K428" s="23" t="s">
        <v>23</v>
      </c>
      <c r="L428" s="21">
        <v>-1826</v>
      </c>
      <c r="M428" s="21" t="s">
        <v>1225</v>
      </c>
      <c r="N428" s="21" t="s">
        <v>1226</v>
      </c>
      <c r="O428" s="21"/>
    </row>
    <row r="429" spans="1:15" ht="15">
      <c r="A429" s="21">
        <v>560</v>
      </c>
      <c r="B429" s="22" t="s">
        <v>1227</v>
      </c>
      <c r="C429" s="21" t="s">
        <v>1228</v>
      </c>
      <c r="D429" s="23" t="s">
        <v>21</v>
      </c>
      <c r="E429" s="23" t="s">
        <v>21</v>
      </c>
      <c r="F429" s="21" t="s">
        <v>1220</v>
      </c>
      <c r="G429" s="131">
        <v>43383</v>
      </c>
      <c r="H429" s="82">
        <v>45209</v>
      </c>
      <c r="I429" s="92">
        <f ca="1" t="shared" si="8"/>
        <v>43902</v>
      </c>
      <c r="J429" s="21">
        <f ca="1" t="shared" si="9"/>
        <v>512</v>
      </c>
      <c r="K429" s="23" t="s">
        <v>23</v>
      </c>
      <c r="L429" s="21">
        <v>-1826</v>
      </c>
      <c r="M429" s="21" t="s">
        <v>1229</v>
      </c>
      <c r="N429" s="21" t="s">
        <v>1230</v>
      </c>
      <c r="O429" s="21"/>
    </row>
    <row r="430" spans="1:15" ht="15">
      <c r="A430" s="21">
        <v>561</v>
      </c>
      <c r="B430" s="22" t="s">
        <v>1231</v>
      </c>
      <c r="C430" s="21" t="s">
        <v>1232</v>
      </c>
      <c r="D430" s="23" t="s">
        <v>21</v>
      </c>
      <c r="E430" s="23" t="s">
        <v>21</v>
      </c>
      <c r="F430" s="21" t="s">
        <v>1220</v>
      </c>
      <c r="G430" s="131">
        <v>43383</v>
      </c>
      <c r="H430" s="82">
        <v>45209</v>
      </c>
      <c r="I430" s="92">
        <f ca="1" t="shared" si="8"/>
        <v>43902</v>
      </c>
      <c r="J430" s="21">
        <f ca="1" t="shared" si="9"/>
        <v>512</v>
      </c>
      <c r="K430" s="23" t="s">
        <v>23</v>
      </c>
      <c r="L430" s="21">
        <v>-1826</v>
      </c>
      <c r="M430" s="21" t="s">
        <v>1233</v>
      </c>
      <c r="N430" s="21" t="s">
        <v>1234</v>
      </c>
      <c r="O430" s="21"/>
    </row>
    <row r="431" spans="1:15" ht="15">
      <c r="A431" s="21">
        <v>562</v>
      </c>
      <c r="B431" s="22" t="s">
        <v>1235</v>
      </c>
      <c r="C431" s="21" t="s">
        <v>1236</v>
      </c>
      <c r="D431" s="23" t="s">
        <v>21</v>
      </c>
      <c r="E431" s="23" t="s">
        <v>21</v>
      </c>
      <c r="F431" s="21" t="s">
        <v>1220</v>
      </c>
      <c r="G431" s="131">
        <v>43383</v>
      </c>
      <c r="H431" s="82">
        <v>45209</v>
      </c>
      <c r="I431" s="92">
        <f ca="1" t="shared" si="8"/>
        <v>43902</v>
      </c>
      <c r="J431" s="21">
        <f ca="1" t="shared" si="9"/>
        <v>512</v>
      </c>
      <c r="K431" s="23" t="s">
        <v>23</v>
      </c>
      <c r="L431" s="21">
        <v>-1826</v>
      </c>
      <c r="M431" s="21" t="s">
        <v>1237</v>
      </c>
      <c r="N431" s="21" t="s">
        <v>1238</v>
      </c>
      <c r="O431" s="21"/>
    </row>
    <row r="432" spans="1:15" ht="15">
      <c r="A432" s="21">
        <v>563</v>
      </c>
      <c r="B432" s="22" t="s">
        <v>1239</v>
      </c>
      <c r="C432" s="21" t="s">
        <v>232</v>
      </c>
      <c r="D432" s="23" t="s">
        <v>21</v>
      </c>
      <c r="E432" s="23" t="s">
        <v>21</v>
      </c>
      <c r="F432" s="21" t="s">
        <v>1220</v>
      </c>
      <c r="G432" s="131">
        <v>43383</v>
      </c>
      <c r="H432" s="82">
        <v>45209</v>
      </c>
      <c r="I432" s="92">
        <f ca="1" t="shared" si="8"/>
        <v>43902</v>
      </c>
      <c r="J432" s="21">
        <f ca="1" t="shared" si="9"/>
        <v>512</v>
      </c>
      <c r="K432" s="23" t="s">
        <v>23</v>
      </c>
      <c r="L432" s="21">
        <v>-1826</v>
      </c>
      <c r="M432" s="21" t="s">
        <v>1240</v>
      </c>
      <c r="N432" s="21" t="s">
        <v>1241</v>
      </c>
      <c r="O432" s="21"/>
    </row>
    <row r="433" spans="1:15" ht="15">
      <c r="A433" s="21">
        <v>564</v>
      </c>
      <c r="B433" s="22" t="s">
        <v>1242</v>
      </c>
      <c r="C433" s="21" t="s">
        <v>1243</v>
      </c>
      <c r="D433" s="23" t="s">
        <v>21</v>
      </c>
      <c r="E433" s="23" t="s">
        <v>21</v>
      </c>
      <c r="F433" s="21" t="s">
        <v>1220</v>
      </c>
      <c r="G433" s="131">
        <v>43383</v>
      </c>
      <c r="H433" s="82">
        <v>45209</v>
      </c>
      <c r="I433" s="92">
        <f ca="1" t="shared" si="8"/>
        <v>43902</v>
      </c>
      <c r="J433" s="21">
        <f ca="1" t="shared" si="9"/>
        <v>512</v>
      </c>
      <c r="K433" s="23" t="s">
        <v>23</v>
      </c>
      <c r="L433" s="21">
        <v>-1826</v>
      </c>
      <c r="M433" s="21" t="s">
        <v>1244</v>
      </c>
      <c r="N433" s="21" t="s">
        <v>1245</v>
      </c>
      <c r="O433" s="21"/>
    </row>
    <row r="434" spans="1:15" ht="15">
      <c r="A434" s="21">
        <v>565</v>
      </c>
      <c r="B434" s="22" t="s">
        <v>1246</v>
      </c>
      <c r="C434" s="21" t="s">
        <v>1247</v>
      </c>
      <c r="D434" s="23" t="s">
        <v>21</v>
      </c>
      <c r="E434" s="23" t="s">
        <v>21</v>
      </c>
      <c r="F434" s="21" t="s">
        <v>1220</v>
      </c>
      <c r="G434" s="131">
        <v>43383</v>
      </c>
      <c r="H434" s="82">
        <v>45209</v>
      </c>
      <c r="I434" s="92">
        <f ca="1" t="shared" si="8"/>
        <v>43902</v>
      </c>
      <c r="J434" s="21">
        <f ca="1" t="shared" si="9"/>
        <v>512</v>
      </c>
      <c r="K434" s="23" t="s">
        <v>23</v>
      </c>
      <c r="L434" s="21">
        <v>-1826</v>
      </c>
      <c r="M434" s="21" t="s">
        <v>1248</v>
      </c>
      <c r="N434" s="21" t="s">
        <v>1249</v>
      </c>
      <c r="O434" s="21"/>
    </row>
    <row r="435" spans="1:15" ht="15">
      <c r="A435" s="21">
        <v>566</v>
      </c>
      <c r="B435" s="22" t="s">
        <v>1250</v>
      </c>
      <c r="C435" s="21" t="s">
        <v>1251</v>
      </c>
      <c r="D435" s="23" t="s">
        <v>21</v>
      </c>
      <c r="E435" s="23" t="s">
        <v>21</v>
      </c>
      <c r="F435" s="21" t="s">
        <v>1139</v>
      </c>
      <c r="G435" s="131">
        <v>43384</v>
      </c>
      <c r="H435" s="82">
        <v>45210</v>
      </c>
      <c r="I435" s="92">
        <f ca="1" t="shared" si="8"/>
        <v>43902</v>
      </c>
      <c r="J435" s="21">
        <f ca="1" t="shared" si="9"/>
        <v>511</v>
      </c>
      <c r="K435" s="23" t="s">
        <v>23</v>
      </c>
      <c r="L435" s="21">
        <v>-1826</v>
      </c>
      <c r="M435" s="21" t="s">
        <v>1252</v>
      </c>
      <c r="N435" s="21" t="s">
        <v>1253</v>
      </c>
      <c r="O435" s="21"/>
    </row>
    <row r="436" spans="1:15" ht="15">
      <c r="A436" s="21">
        <v>567</v>
      </c>
      <c r="B436" s="22" t="s">
        <v>1254</v>
      </c>
      <c r="C436" s="21" t="s">
        <v>1255</v>
      </c>
      <c r="D436" s="23" t="s">
        <v>21</v>
      </c>
      <c r="E436" s="23" t="s">
        <v>21</v>
      </c>
      <c r="F436" s="21" t="s">
        <v>1139</v>
      </c>
      <c r="G436" s="131">
        <v>43384</v>
      </c>
      <c r="H436" s="82">
        <v>45210</v>
      </c>
      <c r="I436" s="92">
        <f ca="1" t="shared" si="8"/>
        <v>43902</v>
      </c>
      <c r="J436" s="21">
        <f ca="1" t="shared" si="9"/>
        <v>511</v>
      </c>
      <c r="K436" s="23" t="s">
        <v>23</v>
      </c>
      <c r="L436" s="21">
        <v>-1826</v>
      </c>
      <c r="M436" s="21" t="s">
        <v>1256</v>
      </c>
      <c r="N436" s="21" t="s">
        <v>1257</v>
      </c>
      <c r="O436" s="21"/>
    </row>
    <row r="437" spans="1:15" ht="15">
      <c r="A437" s="21">
        <v>568</v>
      </c>
      <c r="B437" s="22" t="s">
        <v>1258</v>
      </c>
      <c r="C437" s="21" t="s">
        <v>1259</v>
      </c>
      <c r="D437" s="23" t="s">
        <v>21</v>
      </c>
      <c r="E437" s="23" t="s">
        <v>21</v>
      </c>
      <c r="F437" s="21" t="s">
        <v>1139</v>
      </c>
      <c r="G437" s="131">
        <v>43384</v>
      </c>
      <c r="H437" s="82">
        <v>45210</v>
      </c>
      <c r="I437" s="92">
        <f ca="1" t="shared" si="8"/>
        <v>43902</v>
      </c>
      <c r="J437" s="21">
        <f ca="1" t="shared" si="9"/>
        <v>511</v>
      </c>
      <c r="K437" s="23" t="s">
        <v>23</v>
      </c>
      <c r="L437" s="21">
        <v>-1826</v>
      </c>
      <c r="M437" s="21" t="s">
        <v>1260</v>
      </c>
      <c r="N437" s="21" t="s">
        <v>1261</v>
      </c>
      <c r="O437" s="21"/>
    </row>
    <row r="438" spans="1:15" ht="15">
      <c r="A438" s="21">
        <v>569</v>
      </c>
      <c r="B438" s="22" t="s">
        <v>1262</v>
      </c>
      <c r="C438" s="21" t="s">
        <v>1263</v>
      </c>
      <c r="D438" s="23" t="s">
        <v>21</v>
      </c>
      <c r="E438" s="23" t="s">
        <v>21</v>
      </c>
      <c r="F438" s="21" t="s">
        <v>1264</v>
      </c>
      <c r="G438" s="131">
        <v>43357</v>
      </c>
      <c r="H438" s="82">
        <v>45183</v>
      </c>
      <c r="I438" s="92">
        <f ca="1" t="shared" si="8"/>
        <v>43902</v>
      </c>
      <c r="J438" s="21">
        <v>51</v>
      </c>
      <c r="K438" s="21" t="s">
        <v>23</v>
      </c>
      <c r="L438" s="21">
        <v>-1826</v>
      </c>
      <c r="M438" s="21" t="s">
        <v>1265</v>
      </c>
      <c r="N438" s="21" t="s">
        <v>1266</v>
      </c>
      <c r="O438" s="21"/>
    </row>
    <row r="439" spans="1:15" ht="15">
      <c r="A439" s="21">
        <v>570</v>
      </c>
      <c r="B439" s="22" t="s">
        <v>1267</v>
      </c>
      <c r="C439" s="21" t="s">
        <v>1268</v>
      </c>
      <c r="D439" s="23" t="s">
        <v>21</v>
      </c>
      <c r="E439" s="23" t="s">
        <v>21</v>
      </c>
      <c r="F439" s="21" t="s">
        <v>1269</v>
      </c>
      <c r="G439" s="131">
        <v>43388</v>
      </c>
      <c r="H439" s="82">
        <v>44119</v>
      </c>
      <c r="I439" s="92">
        <f ca="1" t="shared" si="8"/>
        <v>43902</v>
      </c>
      <c r="J439" s="21">
        <v>20</v>
      </c>
      <c r="K439" s="21" t="s">
        <v>23</v>
      </c>
      <c r="L439" s="21">
        <v>-1826</v>
      </c>
      <c r="M439" s="21" t="s">
        <v>1265</v>
      </c>
      <c r="N439" s="21" t="s">
        <v>1270</v>
      </c>
      <c r="O439" s="21"/>
    </row>
    <row r="440" spans="1:15" ht="15">
      <c r="A440" s="21">
        <v>571</v>
      </c>
      <c r="B440" s="22" t="s">
        <v>1271</v>
      </c>
      <c r="C440" s="21" t="s">
        <v>1272</v>
      </c>
      <c r="D440" s="23" t="s">
        <v>21</v>
      </c>
      <c r="E440" s="23" t="s">
        <v>21</v>
      </c>
      <c r="F440" s="21" t="s">
        <v>1273</v>
      </c>
      <c r="G440" s="131">
        <v>43396</v>
      </c>
      <c r="H440" s="82">
        <v>45222</v>
      </c>
      <c r="I440" s="92">
        <f ca="1" t="shared" si="8"/>
        <v>43902</v>
      </c>
      <c r="J440" s="21">
        <v>21</v>
      </c>
      <c r="K440" s="21" t="s">
        <v>23</v>
      </c>
      <c r="L440" s="21">
        <v>-1826</v>
      </c>
      <c r="M440" s="21" t="s">
        <v>1274</v>
      </c>
      <c r="N440" s="21" t="s">
        <v>1275</v>
      </c>
      <c r="O440" s="21"/>
    </row>
    <row r="441" spans="1:15" ht="15">
      <c r="A441" s="21">
        <v>572</v>
      </c>
      <c r="B441" s="22" t="s">
        <v>1276</v>
      </c>
      <c r="C441" s="21" t="s">
        <v>1277</v>
      </c>
      <c r="D441" s="23" t="s">
        <v>21</v>
      </c>
      <c r="E441" s="23" t="s">
        <v>21</v>
      </c>
      <c r="F441" s="21" t="s">
        <v>1278</v>
      </c>
      <c r="G441" s="131">
        <v>43396</v>
      </c>
      <c r="H441" s="82">
        <v>45222</v>
      </c>
      <c r="I441" s="92">
        <f ca="1" t="shared" si="8"/>
        <v>43902</v>
      </c>
      <c r="J441" s="21">
        <v>22</v>
      </c>
      <c r="K441" s="21" t="s">
        <v>23</v>
      </c>
      <c r="L441" s="21">
        <v>-1825</v>
      </c>
      <c r="M441" s="21" t="s">
        <v>1279</v>
      </c>
      <c r="N441" s="21" t="s">
        <v>1280</v>
      </c>
      <c r="O441" s="21"/>
    </row>
    <row r="442" spans="1:15" ht="15">
      <c r="A442" s="21">
        <v>573</v>
      </c>
      <c r="B442" s="22" t="s">
        <v>1281</v>
      </c>
      <c r="C442" s="21" t="s">
        <v>1282</v>
      </c>
      <c r="D442" s="23" t="s">
        <v>21</v>
      </c>
      <c r="E442" s="23" t="s">
        <v>21</v>
      </c>
      <c r="F442" s="21" t="s">
        <v>1038</v>
      </c>
      <c r="G442" s="131">
        <v>43389</v>
      </c>
      <c r="H442" s="82">
        <v>45215</v>
      </c>
      <c r="I442" s="92">
        <f ca="1" t="shared" si="8"/>
        <v>43902</v>
      </c>
      <c r="J442" s="21">
        <v>23</v>
      </c>
      <c r="K442" s="21" t="s">
        <v>23</v>
      </c>
      <c r="L442" s="21">
        <v>-1824</v>
      </c>
      <c r="M442" s="21" t="s">
        <v>1283</v>
      </c>
      <c r="N442" s="21" t="s">
        <v>1284</v>
      </c>
      <c r="O442" s="21"/>
    </row>
    <row r="443" spans="1:15" ht="15">
      <c r="A443" s="21">
        <v>574</v>
      </c>
      <c r="B443" s="22" t="s">
        <v>1285</v>
      </c>
      <c r="C443" s="21" t="s">
        <v>1286</v>
      </c>
      <c r="D443" s="23" t="s">
        <v>21</v>
      </c>
      <c r="E443" s="23" t="s">
        <v>21</v>
      </c>
      <c r="F443" s="21" t="s">
        <v>1287</v>
      </c>
      <c r="G443" s="131">
        <v>43389</v>
      </c>
      <c r="H443" s="82">
        <v>45215</v>
      </c>
      <c r="I443" s="92">
        <f ca="1" t="shared" si="8"/>
        <v>43902</v>
      </c>
      <c r="J443" s="21">
        <v>24</v>
      </c>
      <c r="K443" s="21" t="s">
        <v>23</v>
      </c>
      <c r="L443" s="21">
        <v>-1823</v>
      </c>
      <c r="M443" s="21" t="s">
        <v>1288</v>
      </c>
      <c r="N443" s="21" t="s">
        <v>1289</v>
      </c>
      <c r="O443" s="21"/>
    </row>
    <row r="444" spans="1:15" ht="15">
      <c r="A444" s="21">
        <v>575</v>
      </c>
      <c r="B444" s="22" t="s">
        <v>1290</v>
      </c>
      <c r="C444" s="21" t="s">
        <v>1291</v>
      </c>
      <c r="D444" s="23" t="s">
        <v>21</v>
      </c>
      <c r="E444" s="23" t="s">
        <v>21</v>
      </c>
      <c r="F444" s="21" t="s">
        <v>1135</v>
      </c>
      <c r="G444" s="131">
        <v>43405</v>
      </c>
      <c r="H444" s="82">
        <v>45231</v>
      </c>
      <c r="I444" s="92">
        <f ca="1" t="shared" si="8"/>
        <v>43902</v>
      </c>
      <c r="J444" s="21">
        <v>25</v>
      </c>
      <c r="K444" s="21" t="s">
        <v>23</v>
      </c>
      <c r="L444" s="21">
        <v>-1823</v>
      </c>
      <c r="M444" s="21" t="s">
        <v>1292</v>
      </c>
      <c r="N444" s="21" t="s">
        <v>1293</v>
      </c>
      <c r="O444" s="21"/>
    </row>
    <row r="445" spans="1:15" ht="15">
      <c r="A445" s="21">
        <v>576</v>
      </c>
      <c r="B445" s="22" t="s">
        <v>1294</v>
      </c>
      <c r="C445" s="21" t="s">
        <v>1295</v>
      </c>
      <c r="D445" s="23" t="s">
        <v>21</v>
      </c>
      <c r="E445" s="23" t="s">
        <v>21</v>
      </c>
      <c r="F445" s="21" t="s">
        <v>1296</v>
      </c>
      <c r="G445" s="131">
        <v>43405</v>
      </c>
      <c r="H445" s="82">
        <v>45231</v>
      </c>
      <c r="I445" s="92">
        <f ca="1" t="shared" si="8"/>
        <v>43902</v>
      </c>
      <c r="J445" s="21">
        <v>26</v>
      </c>
      <c r="K445" s="21" t="s">
        <v>23</v>
      </c>
      <c r="L445" s="21">
        <v>-1823</v>
      </c>
      <c r="M445" s="21" t="s">
        <v>1297</v>
      </c>
      <c r="N445" s="21" t="s">
        <v>1298</v>
      </c>
      <c r="O445" s="21"/>
    </row>
    <row r="446" spans="1:15" ht="15">
      <c r="A446" s="21">
        <v>577</v>
      </c>
      <c r="B446" s="22" t="s">
        <v>1299</v>
      </c>
      <c r="C446" s="21" t="s">
        <v>1300</v>
      </c>
      <c r="D446" s="23" t="s">
        <v>21</v>
      </c>
      <c r="E446" s="23" t="s">
        <v>21</v>
      </c>
      <c r="F446" s="21" t="s">
        <v>833</v>
      </c>
      <c r="G446" s="131">
        <v>43405</v>
      </c>
      <c r="H446" s="82">
        <v>45231</v>
      </c>
      <c r="I446" s="92">
        <f ca="1" t="shared" si="8"/>
        <v>43902</v>
      </c>
      <c r="J446" s="21">
        <v>27</v>
      </c>
      <c r="K446" s="21" t="s">
        <v>23</v>
      </c>
      <c r="L446" s="21">
        <v>-1823</v>
      </c>
      <c r="M446" s="21" t="s">
        <v>1301</v>
      </c>
      <c r="N446" s="21" t="s">
        <v>1302</v>
      </c>
      <c r="O446" s="21"/>
    </row>
    <row r="447" spans="1:15" ht="15">
      <c r="A447" s="21">
        <v>578</v>
      </c>
      <c r="B447" s="22" t="s">
        <v>1303</v>
      </c>
      <c r="C447" s="21" t="s">
        <v>1304</v>
      </c>
      <c r="D447" s="23" t="s">
        <v>21</v>
      </c>
      <c r="E447" s="23" t="s">
        <v>21</v>
      </c>
      <c r="F447" s="21" t="s">
        <v>1305</v>
      </c>
      <c r="G447" s="131">
        <v>43409</v>
      </c>
      <c r="H447" s="82">
        <v>45235</v>
      </c>
      <c r="I447" s="92">
        <f ca="1" t="shared" si="8"/>
        <v>43902</v>
      </c>
      <c r="J447" s="21">
        <v>28</v>
      </c>
      <c r="K447" s="21" t="s">
        <v>23</v>
      </c>
      <c r="L447" s="21">
        <v>-1823</v>
      </c>
      <c r="M447" s="21" t="s">
        <v>1306</v>
      </c>
      <c r="N447" s="21" t="s">
        <v>1307</v>
      </c>
      <c r="O447" s="21"/>
    </row>
    <row r="448" spans="1:15" ht="15">
      <c r="A448" s="21">
        <v>579</v>
      </c>
      <c r="B448" s="22" t="s">
        <v>1308</v>
      </c>
      <c r="C448" s="21" t="s">
        <v>1309</v>
      </c>
      <c r="D448" s="23" t="s">
        <v>21</v>
      </c>
      <c r="E448" s="23"/>
      <c r="F448" s="21" t="s">
        <v>1310</v>
      </c>
      <c r="G448" s="131">
        <v>43334</v>
      </c>
      <c r="H448" s="82">
        <v>45160</v>
      </c>
      <c r="I448" s="92">
        <f ca="1" t="shared" si="8"/>
        <v>43902</v>
      </c>
      <c r="J448" s="21">
        <v>29</v>
      </c>
      <c r="K448" s="21" t="s">
        <v>23</v>
      </c>
      <c r="L448" s="21">
        <v>-1823</v>
      </c>
      <c r="M448" s="21" t="s">
        <v>1311</v>
      </c>
      <c r="N448" s="25" t="s">
        <v>1312</v>
      </c>
      <c r="O448" s="21"/>
    </row>
    <row r="449" spans="1:15" ht="15">
      <c r="A449" s="21">
        <v>580</v>
      </c>
      <c r="B449" s="22" t="s">
        <v>1313</v>
      </c>
      <c r="C449" s="21" t="s">
        <v>1314</v>
      </c>
      <c r="D449" s="23" t="s">
        <v>21</v>
      </c>
      <c r="E449" s="23" t="s">
        <v>21</v>
      </c>
      <c r="F449" s="21" t="s">
        <v>1210</v>
      </c>
      <c r="G449" s="131">
        <v>43418</v>
      </c>
      <c r="H449" s="82">
        <v>45244</v>
      </c>
      <c r="I449" s="92">
        <f ca="1" t="shared" si="8"/>
        <v>43902</v>
      </c>
      <c r="J449" s="21">
        <v>30</v>
      </c>
      <c r="K449" s="21" t="s">
        <v>23</v>
      </c>
      <c r="L449" s="21">
        <v>-1822</v>
      </c>
      <c r="M449" s="21" t="s">
        <v>1315</v>
      </c>
      <c r="N449" s="21" t="s">
        <v>1316</v>
      </c>
      <c r="O449" s="21"/>
    </row>
    <row r="450" spans="1:15" ht="27" customHeight="1">
      <c r="A450" s="21">
        <v>581</v>
      </c>
      <c r="B450" s="22" t="s">
        <v>1317</v>
      </c>
      <c r="C450" s="21" t="s">
        <v>1318</v>
      </c>
      <c r="D450" s="23" t="s">
        <v>21</v>
      </c>
      <c r="E450" s="23" t="s">
        <v>21</v>
      </c>
      <c r="F450" s="21" t="s">
        <v>1210</v>
      </c>
      <c r="G450" s="131">
        <v>43434</v>
      </c>
      <c r="H450" s="82">
        <v>45260</v>
      </c>
      <c r="I450" s="92">
        <f ca="1" t="shared" si="8"/>
        <v>43902</v>
      </c>
      <c r="J450" s="21">
        <v>31</v>
      </c>
      <c r="K450" s="21" t="s">
        <v>23</v>
      </c>
      <c r="L450" s="21">
        <v>-1821</v>
      </c>
      <c r="M450" s="21" t="s">
        <v>1319</v>
      </c>
      <c r="N450" s="25" t="s">
        <v>1320</v>
      </c>
      <c r="O450" s="21"/>
    </row>
    <row r="451" spans="1:15" ht="30" customHeight="1">
      <c r="A451" s="21">
        <v>582</v>
      </c>
      <c r="B451" s="22" t="s">
        <v>1321</v>
      </c>
      <c r="C451" s="21" t="s">
        <v>1322</v>
      </c>
      <c r="D451" s="23" t="s">
        <v>66</v>
      </c>
      <c r="E451" s="23" t="s">
        <v>66</v>
      </c>
      <c r="F451" s="21" t="s">
        <v>1210</v>
      </c>
      <c r="G451" s="131">
        <v>43425</v>
      </c>
      <c r="H451" s="82">
        <v>45251</v>
      </c>
      <c r="I451" s="92">
        <f ca="1" t="shared" si="8"/>
        <v>43902</v>
      </c>
      <c r="J451" s="21">
        <v>32</v>
      </c>
      <c r="K451" s="21" t="s">
        <v>23</v>
      </c>
      <c r="L451" s="21">
        <v>-1820</v>
      </c>
      <c r="M451" s="21" t="s">
        <v>1323</v>
      </c>
      <c r="N451" s="25" t="s">
        <v>1324</v>
      </c>
      <c r="O451" s="21"/>
    </row>
    <row r="452" spans="1:15" ht="15">
      <c r="A452" s="21">
        <v>583</v>
      </c>
      <c r="B452" s="22" t="s">
        <v>1325</v>
      </c>
      <c r="C452" s="21" t="s">
        <v>1326</v>
      </c>
      <c r="D452" s="23" t="s">
        <v>66</v>
      </c>
      <c r="E452" s="23" t="s">
        <v>66</v>
      </c>
      <c r="F452" s="21" t="s">
        <v>1210</v>
      </c>
      <c r="G452" s="131">
        <v>43345</v>
      </c>
      <c r="H452" s="82">
        <v>45171</v>
      </c>
      <c r="I452" s="92">
        <f ca="1" t="shared" si="8"/>
        <v>43902</v>
      </c>
      <c r="J452" s="21">
        <v>33</v>
      </c>
      <c r="K452" s="21" t="s">
        <v>23</v>
      </c>
      <c r="L452" s="21">
        <v>-1819</v>
      </c>
      <c r="M452" s="21" t="s">
        <v>1327</v>
      </c>
      <c r="N452" s="25" t="s">
        <v>1328</v>
      </c>
      <c r="O452" s="21"/>
    </row>
    <row r="453" spans="1:15" ht="15">
      <c r="A453" s="21">
        <v>584</v>
      </c>
      <c r="B453" s="22" t="s">
        <v>1329</v>
      </c>
      <c r="C453" s="21" t="s">
        <v>1330</v>
      </c>
      <c r="D453" s="23" t="s">
        <v>66</v>
      </c>
      <c r="E453" s="23" t="s">
        <v>66</v>
      </c>
      <c r="F453" s="21" t="s">
        <v>1331</v>
      </c>
      <c r="G453" s="131">
        <v>43437</v>
      </c>
      <c r="H453" s="82">
        <v>45263</v>
      </c>
      <c r="I453" s="92">
        <f ca="1" t="shared" si="8"/>
        <v>43902</v>
      </c>
      <c r="J453" s="21">
        <v>34</v>
      </c>
      <c r="K453" s="21" t="s">
        <v>23</v>
      </c>
      <c r="L453" s="21">
        <v>-1818</v>
      </c>
      <c r="M453" s="21" t="s">
        <v>1332</v>
      </c>
      <c r="N453" s="25" t="s">
        <v>1333</v>
      </c>
      <c r="O453" s="21"/>
    </row>
    <row r="454" spans="1:15" ht="22.5" customHeight="1">
      <c r="A454" s="21">
        <v>585</v>
      </c>
      <c r="B454" s="22" t="s">
        <v>1334</v>
      </c>
      <c r="C454" s="21" t="s">
        <v>1335</v>
      </c>
      <c r="D454" s="23" t="s">
        <v>66</v>
      </c>
      <c r="E454" s="23" t="s">
        <v>66</v>
      </c>
      <c r="F454" s="21" t="s">
        <v>1336</v>
      </c>
      <c r="G454" s="131">
        <v>43437</v>
      </c>
      <c r="H454" s="82">
        <v>45263</v>
      </c>
      <c r="I454" s="92">
        <f ca="1" t="shared" si="8"/>
        <v>43902</v>
      </c>
      <c r="J454" s="21">
        <v>35</v>
      </c>
      <c r="K454" s="21" t="s">
        <v>23</v>
      </c>
      <c r="L454" s="21">
        <v>-1817</v>
      </c>
      <c r="M454" s="21" t="s">
        <v>1337</v>
      </c>
      <c r="N454" s="25" t="s">
        <v>1338</v>
      </c>
      <c r="O454" s="21"/>
    </row>
    <row r="455" spans="1:17" ht="15">
      <c r="A455" s="21">
        <v>586</v>
      </c>
      <c r="B455" s="22" t="s">
        <v>1339</v>
      </c>
      <c r="C455" s="21" t="s">
        <v>1340</v>
      </c>
      <c r="D455" s="23" t="s">
        <v>21</v>
      </c>
      <c r="E455" s="23" t="s">
        <v>21</v>
      </c>
      <c r="F455" s="21" t="s">
        <v>1038</v>
      </c>
      <c r="G455" s="131">
        <v>43439</v>
      </c>
      <c r="H455" s="82">
        <v>44170</v>
      </c>
      <c r="I455" s="92">
        <f ca="1" t="shared" si="8"/>
        <v>43902</v>
      </c>
      <c r="J455" s="21">
        <v>36</v>
      </c>
      <c r="K455" s="21" t="s">
        <v>23</v>
      </c>
      <c r="L455" s="21">
        <v>-1816</v>
      </c>
      <c r="M455" s="21" t="s">
        <v>1265</v>
      </c>
      <c r="N455" s="21" t="s">
        <v>1341</v>
      </c>
      <c r="O455" s="21"/>
      <c r="Q455">
        <v>0</v>
      </c>
    </row>
    <row r="456" spans="1:15" ht="15">
      <c r="A456" s="21">
        <v>587</v>
      </c>
      <c r="B456" s="22" t="s">
        <v>1342</v>
      </c>
      <c r="C456" s="21" t="s">
        <v>1343</v>
      </c>
      <c r="D456" s="23" t="s">
        <v>66</v>
      </c>
      <c r="E456" s="23" t="s">
        <v>66</v>
      </c>
      <c r="F456" s="21" t="s">
        <v>1210</v>
      </c>
      <c r="G456" s="131">
        <v>43446</v>
      </c>
      <c r="H456" s="82">
        <v>44177</v>
      </c>
      <c r="I456" s="92">
        <f ca="1" t="shared" si="8"/>
        <v>43902</v>
      </c>
      <c r="J456" s="21">
        <v>37</v>
      </c>
      <c r="K456" s="21" t="s">
        <v>23</v>
      </c>
      <c r="L456" s="21">
        <v>-1815</v>
      </c>
      <c r="M456" s="21" t="s">
        <v>1265</v>
      </c>
      <c r="N456" s="21" t="s">
        <v>1344</v>
      </c>
      <c r="O456" s="21"/>
    </row>
    <row r="457" spans="1:15" ht="15">
      <c r="A457" s="21">
        <v>588</v>
      </c>
      <c r="B457" s="22" t="s">
        <v>1345</v>
      </c>
      <c r="C457" s="35" t="s">
        <v>1346</v>
      </c>
      <c r="D457" s="36" t="s">
        <v>21</v>
      </c>
      <c r="E457" s="36" t="s">
        <v>21</v>
      </c>
      <c r="F457" s="35" t="s">
        <v>1135</v>
      </c>
      <c r="G457" s="131">
        <v>43068</v>
      </c>
      <c r="H457" s="84">
        <v>44894</v>
      </c>
      <c r="I457" s="92">
        <f ca="1" t="shared" si="8"/>
        <v>43902</v>
      </c>
      <c r="J457" s="21">
        <v>37</v>
      </c>
      <c r="K457" s="21" t="s">
        <v>23</v>
      </c>
      <c r="L457" s="21">
        <v>-1815</v>
      </c>
      <c r="M457" s="21" t="s">
        <v>1194</v>
      </c>
      <c r="N457" s="21"/>
      <c r="O457" s="21"/>
    </row>
    <row r="458" spans="1:15" ht="15">
      <c r="A458" s="21">
        <v>589</v>
      </c>
      <c r="B458" s="22" t="s">
        <v>1078</v>
      </c>
      <c r="C458" s="21" t="s">
        <v>1347</v>
      </c>
      <c r="D458" s="23" t="s">
        <v>21</v>
      </c>
      <c r="E458" s="23" t="s">
        <v>21</v>
      </c>
      <c r="F458" s="21" t="s">
        <v>1348</v>
      </c>
      <c r="G458" s="131">
        <v>43405</v>
      </c>
      <c r="H458" s="82">
        <v>45231</v>
      </c>
      <c r="I458" s="92">
        <f ca="1" t="shared" si="8"/>
        <v>43902</v>
      </c>
      <c r="J458" s="21">
        <v>37</v>
      </c>
      <c r="K458" s="21" t="s">
        <v>23</v>
      </c>
      <c r="L458" s="21">
        <v>-1815</v>
      </c>
      <c r="M458" s="21" t="s">
        <v>1194</v>
      </c>
      <c r="N458" s="21" t="s">
        <v>1349</v>
      </c>
      <c r="O458" s="21"/>
    </row>
    <row r="459" spans="1:15" ht="15">
      <c r="A459" s="21">
        <v>590</v>
      </c>
      <c r="B459" s="22" t="s">
        <v>1350</v>
      </c>
      <c r="C459" s="21" t="s">
        <v>1351</v>
      </c>
      <c r="D459" s="23" t="s">
        <v>21</v>
      </c>
      <c r="E459" s="23" t="s">
        <v>21</v>
      </c>
      <c r="F459" s="21" t="s">
        <v>1135</v>
      </c>
      <c r="G459" s="131">
        <v>43146</v>
      </c>
      <c r="H459" s="82">
        <v>44972</v>
      </c>
      <c r="I459" s="92">
        <f ca="1" t="shared" si="8"/>
        <v>43902</v>
      </c>
      <c r="J459" s="21">
        <v>38</v>
      </c>
      <c r="K459" s="21" t="s">
        <v>23</v>
      </c>
      <c r="L459" s="21">
        <v>-1814</v>
      </c>
      <c r="M459" s="21" t="s">
        <v>1352</v>
      </c>
      <c r="N459" s="21" t="s">
        <v>1353</v>
      </c>
      <c r="O459" s="21"/>
    </row>
    <row r="460" spans="1:15" ht="15">
      <c r="A460" s="21">
        <v>590</v>
      </c>
      <c r="B460" s="22" t="s">
        <v>1354</v>
      </c>
      <c r="C460" s="21" t="s">
        <v>1355</v>
      </c>
      <c r="D460" s="23" t="s">
        <v>21</v>
      </c>
      <c r="E460" s="23" t="s">
        <v>21</v>
      </c>
      <c r="F460" s="21" t="s">
        <v>1139</v>
      </c>
      <c r="G460" s="131">
        <v>43146</v>
      </c>
      <c r="H460" s="82">
        <v>44972</v>
      </c>
      <c r="I460" s="92">
        <f aca="true" t="shared" si="10" ref="I460:I523">TODAY()</f>
        <v>43902</v>
      </c>
      <c r="J460" s="21">
        <v>39</v>
      </c>
      <c r="K460" s="21" t="s">
        <v>23</v>
      </c>
      <c r="L460" s="21">
        <v>-1813</v>
      </c>
      <c r="M460" s="21" t="s">
        <v>1356</v>
      </c>
      <c r="N460" s="21" t="s">
        <v>1357</v>
      </c>
      <c r="O460" s="21"/>
    </row>
    <row r="461" spans="1:15" ht="15">
      <c r="A461" s="21">
        <v>591</v>
      </c>
      <c r="B461" s="22" t="s">
        <v>605</v>
      </c>
      <c r="C461" s="21" t="s">
        <v>1358</v>
      </c>
      <c r="D461" s="23" t="s">
        <v>66</v>
      </c>
      <c r="E461" s="23" t="s">
        <v>66</v>
      </c>
      <c r="F461" s="21" t="s">
        <v>1359</v>
      </c>
      <c r="G461" s="131">
        <v>43180</v>
      </c>
      <c r="H461" s="82">
        <v>44276</v>
      </c>
      <c r="I461" s="92">
        <f ca="1" t="shared" si="10"/>
        <v>43902</v>
      </c>
      <c r="J461" s="21">
        <v>40</v>
      </c>
      <c r="K461" s="21" t="s">
        <v>23</v>
      </c>
      <c r="L461" s="21">
        <v>-1812</v>
      </c>
      <c r="M461" s="21" t="s">
        <v>830</v>
      </c>
      <c r="N461" s="21" t="s">
        <v>1360</v>
      </c>
      <c r="O461" s="21"/>
    </row>
    <row r="462" spans="1:15" ht="15">
      <c r="A462" s="21">
        <v>592</v>
      </c>
      <c r="B462" s="22" t="s">
        <v>1361</v>
      </c>
      <c r="C462" s="21" t="s">
        <v>1362</v>
      </c>
      <c r="D462" s="23" t="s">
        <v>21</v>
      </c>
      <c r="E462" s="23" t="s">
        <v>21</v>
      </c>
      <c r="F462" s="21" t="s">
        <v>1359</v>
      </c>
      <c r="G462" s="131">
        <v>43549</v>
      </c>
      <c r="H462" s="82">
        <v>45376</v>
      </c>
      <c r="I462" s="92">
        <f ca="1" t="shared" si="10"/>
        <v>43902</v>
      </c>
      <c r="J462" s="21">
        <v>41</v>
      </c>
      <c r="K462" s="21" t="s">
        <v>23</v>
      </c>
      <c r="L462" s="21">
        <v>-1811</v>
      </c>
      <c r="M462" s="21" t="s">
        <v>1363</v>
      </c>
      <c r="N462" s="21" t="s">
        <v>1364</v>
      </c>
      <c r="O462" s="21"/>
    </row>
    <row r="463" spans="1:15" ht="15">
      <c r="A463" s="21">
        <v>593</v>
      </c>
      <c r="B463" s="22" t="s">
        <v>1365</v>
      </c>
      <c r="C463" s="21" t="s">
        <v>1366</v>
      </c>
      <c r="D463" s="23" t="s">
        <v>21</v>
      </c>
      <c r="E463" s="23" t="s">
        <v>21</v>
      </c>
      <c r="F463" s="21" t="s">
        <v>1116</v>
      </c>
      <c r="G463" s="131">
        <v>43535</v>
      </c>
      <c r="H463" s="82">
        <v>45362</v>
      </c>
      <c r="I463" s="92">
        <f ca="1" t="shared" si="10"/>
        <v>43902</v>
      </c>
      <c r="J463" s="21">
        <v>42</v>
      </c>
      <c r="K463" s="21" t="s">
        <v>23</v>
      </c>
      <c r="L463" s="21">
        <v>-1810</v>
      </c>
      <c r="M463" s="21" t="s">
        <v>1367</v>
      </c>
      <c r="N463" s="21" t="s">
        <v>1368</v>
      </c>
      <c r="O463" s="21"/>
    </row>
    <row r="464" spans="1:15" ht="15">
      <c r="A464" s="21">
        <v>594</v>
      </c>
      <c r="B464" s="22" t="s">
        <v>1369</v>
      </c>
      <c r="C464" s="21" t="s">
        <v>1370</v>
      </c>
      <c r="D464" s="23" t="s">
        <v>21</v>
      </c>
      <c r="E464" s="23" t="s">
        <v>21</v>
      </c>
      <c r="F464" s="21" t="s">
        <v>1371</v>
      </c>
      <c r="G464" s="131">
        <v>43509</v>
      </c>
      <c r="H464" s="82">
        <v>45335</v>
      </c>
      <c r="I464" s="92">
        <f ca="1" t="shared" si="10"/>
        <v>43902</v>
      </c>
      <c r="J464" s="21">
        <v>43</v>
      </c>
      <c r="K464" s="21" t="s">
        <v>23</v>
      </c>
      <c r="L464" s="21">
        <v>-1809</v>
      </c>
      <c r="M464" s="21" t="s">
        <v>1372</v>
      </c>
      <c r="N464" s="21" t="s">
        <v>1373</v>
      </c>
      <c r="O464" s="21"/>
    </row>
    <row r="465" spans="1:15" ht="15">
      <c r="A465" s="21">
        <v>595</v>
      </c>
      <c r="B465" s="22" t="s">
        <v>1374</v>
      </c>
      <c r="C465" s="21" t="s">
        <v>1375</v>
      </c>
      <c r="D465" s="23" t="s">
        <v>21</v>
      </c>
      <c r="E465" s="23" t="s">
        <v>21</v>
      </c>
      <c r="F465" s="21" t="s">
        <v>1371</v>
      </c>
      <c r="G465" s="131">
        <v>43509</v>
      </c>
      <c r="H465" s="82">
        <v>45335</v>
      </c>
      <c r="I465" s="92">
        <f ca="1" t="shared" si="10"/>
        <v>43902</v>
      </c>
      <c r="J465" s="21">
        <v>44</v>
      </c>
      <c r="K465" s="21" t="s">
        <v>23</v>
      </c>
      <c r="L465" s="21">
        <v>-1808</v>
      </c>
      <c r="M465" s="21" t="s">
        <v>1376</v>
      </c>
      <c r="N465" s="31" t="s">
        <v>1377</v>
      </c>
      <c r="O465" s="21"/>
    </row>
    <row r="466" spans="1:15" ht="15">
      <c r="A466" s="21">
        <v>596</v>
      </c>
      <c r="B466" s="22" t="s">
        <v>1378</v>
      </c>
      <c r="C466" s="21" t="s">
        <v>1379</v>
      </c>
      <c r="D466" s="23" t="s">
        <v>21</v>
      </c>
      <c r="E466" s="23" t="s">
        <v>21</v>
      </c>
      <c r="F466" s="21" t="s">
        <v>1380</v>
      </c>
      <c r="G466" s="131">
        <v>43509</v>
      </c>
      <c r="H466" s="82">
        <v>45335</v>
      </c>
      <c r="I466" s="92">
        <f ca="1" t="shared" si="10"/>
        <v>43902</v>
      </c>
      <c r="J466" s="21">
        <v>45</v>
      </c>
      <c r="K466" s="21" t="s">
        <v>23</v>
      </c>
      <c r="L466" s="21">
        <v>-1807</v>
      </c>
      <c r="M466" s="21" t="s">
        <v>1381</v>
      </c>
      <c r="N466" s="21" t="s">
        <v>1382</v>
      </c>
      <c r="O466" s="21"/>
    </row>
    <row r="467" spans="1:15" ht="15">
      <c r="A467" s="21">
        <v>597</v>
      </c>
      <c r="B467" s="22" t="s">
        <v>1383</v>
      </c>
      <c r="C467" s="21" t="s">
        <v>1384</v>
      </c>
      <c r="D467" s="23" t="s">
        <v>21</v>
      </c>
      <c r="E467" s="23" t="s">
        <v>21</v>
      </c>
      <c r="F467" s="21" t="s">
        <v>1371</v>
      </c>
      <c r="G467" s="131">
        <v>43509</v>
      </c>
      <c r="H467" s="82">
        <v>45335</v>
      </c>
      <c r="I467" s="92">
        <f ca="1" t="shared" si="10"/>
        <v>43902</v>
      </c>
      <c r="J467" s="21">
        <v>46</v>
      </c>
      <c r="K467" s="21" t="s">
        <v>23</v>
      </c>
      <c r="L467" s="21">
        <v>-1806</v>
      </c>
      <c r="M467" s="21" t="s">
        <v>1385</v>
      </c>
      <c r="N467" s="21" t="s">
        <v>1386</v>
      </c>
      <c r="O467" s="21"/>
    </row>
    <row r="468" spans="1:15" ht="15">
      <c r="A468" s="21">
        <v>598</v>
      </c>
      <c r="B468" s="22">
        <v>232262019</v>
      </c>
      <c r="C468" s="21" t="s">
        <v>1387</v>
      </c>
      <c r="D468" s="23" t="s">
        <v>21</v>
      </c>
      <c r="E468" s="23" t="s">
        <v>21</v>
      </c>
      <c r="F468" s="21" t="s">
        <v>1371</v>
      </c>
      <c r="G468" s="131">
        <v>43509</v>
      </c>
      <c r="H468" s="82">
        <v>45335</v>
      </c>
      <c r="I468" s="92">
        <f ca="1" t="shared" si="10"/>
        <v>43902</v>
      </c>
      <c r="J468" s="21">
        <v>47</v>
      </c>
      <c r="K468" s="21" t="s">
        <v>23</v>
      </c>
      <c r="L468" s="21">
        <v>-1805</v>
      </c>
      <c r="M468" s="21" t="s">
        <v>1388</v>
      </c>
      <c r="N468" s="32" t="s">
        <v>1389</v>
      </c>
      <c r="O468" s="21"/>
    </row>
    <row r="469" spans="1:15" ht="15">
      <c r="A469" s="21">
        <v>599</v>
      </c>
      <c r="B469" s="39" t="s">
        <v>1390</v>
      </c>
      <c r="C469" s="21" t="s">
        <v>1391</v>
      </c>
      <c r="D469" s="23" t="s">
        <v>21</v>
      </c>
      <c r="E469" s="23" t="s">
        <v>21</v>
      </c>
      <c r="F469" s="21" t="s">
        <v>1380</v>
      </c>
      <c r="G469" s="131">
        <v>43509</v>
      </c>
      <c r="H469" s="82">
        <v>45335</v>
      </c>
      <c r="I469" s="92">
        <f ca="1" t="shared" si="10"/>
        <v>43902</v>
      </c>
      <c r="J469" s="21">
        <v>48</v>
      </c>
      <c r="K469" s="21" t="s">
        <v>23</v>
      </c>
      <c r="L469" s="21">
        <v>-1804</v>
      </c>
      <c r="M469" s="21" t="s">
        <v>1392</v>
      </c>
      <c r="N469" s="21" t="s">
        <v>1393</v>
      </c>
      <c r="O469" s="21"/>
    </row>
    <row r="470" spans="1:15" ht="15">
      <c r="A470" s="21">
        <v>600</v>
      </c>
      <c r="B470" s="39" t="s">
        <v>1394</v>
      </c>
      <c r="C470" s="39" t="s">
        <v>1395</v>
      </c>
      <c r="D470" s="23" t="s">
        <v>21</v>
      </c>
      <c r="E470" s="23" t="s">
        <v>21</v>
      </c>
      <c r="F470" s="21" t="s">
        <v>1380</v>
      </c>
      <c r="G470" s="131">
        <v>43509</v>
      </c>
      <c r="H470" s="82">
        <v>45335</v>
      </c>
      <c r="I470" s="92">
        <f ca="1" t="shared" si="10"/>
        <v>43902</v>
      </c>
      <c r="J470" s="21">
        <v>49</v>
      </c>
      <c r="K470" s="21" t="s">
        <v>23</v>
      </c>
      <c r="L470" s="21">
        <v>-1803</v>
      </c>
      <c r="M470" s="21" t="s">
        <v>1396</v>
      </c>
      <c r="N470" s="21" t="s">
        <v>1397</v>
      </c>
      <c r="O470" s="21"/>
    </row>
    <row r="471" spans="1:15" ht="15">
      <c r="A471" s="21">
        <v>601</v>
      </c>
      <c r="B471" s="22" t="s">
        <v>1398</v>
      </c>
      <c r="C471" s="39" t="s">
        <v>1399</v>
      </c>
      <c r="D471" s="23" t="s">
        <v>21</v>
      </c>
      <c r="E471" s="23" t="s">
        <v>21</v>
      </c>
      <c r="F471" s="21" t="s">
        <v>1380</v>
      </c>
      <c r="G471" s="131">
        <v>43509</v>
      </c>
      <c r="H471" s="82">
        <v>45335</v>
      </c>
      <c r="I471" s="92">
        <f ca="1" t="shared" si="10"/>
        <v>43902</v>
      </c>
      <c r="J471" s="21">
        <v>50</v>
      </c>
      <c r="K471" s="21" t="s">
        <v>23</v>
      </c>
      <c r="L471" s="21">
        <v>-1802</v>
      </c>
      <c r="M471" s="21" t="s">
        <v>1400</v>
      </c>
      <c r="N471" s="21" t="s">
        <v>1401</v>
      </c>
      <c r="O471" s="21"/>
    </row>
    <row r="472" spans="1:15" ht="15">
      <c r="A472" s="21">
        <v>602</v>
      </c>
      <c r="B472" s="39" t="s">
        <v>1402</v>
      </c>
      <c r="C472" s="21" t="s">
        <v>1403</v>
      </c>
      <c r="D472" s="23" t="s">
        <v>21</v>
      </c>
      <c r="E472" s="23" t="s">
        <v>21</v>
      </c>
      <c r="F472" s="21" t="s">
        <v>1371</v>
      </c>
      <c r="G472" s="131">
        <v>43509</v>
      </c>
      <c r="H472" s="82">
        <v>45335</v>
      </c>
      <c r="I472" s="92">
        <f ca="1" t="shared" si="10"/>
        <v>43902</v>
      </c>
      <c r="J472" s="21">
        <v>51</v>
      </c>
      <c r="K472" s="21" t="s">
        <v>23</v>
      </c>
      <c r="L472" s="21">
        <v>-1801</v>
      </c>
      <c r="M472" s="21" t="s">
        <v>1404</v>
      </c>
      <c r="N472" s="31" t="s">
        <v>1405</v>
      </c>
      <c r="O472" s="21"/>
    </row>
    <row r="473" spans="1:15" ht="15">
      <c r="A473" s="21">
        <v>603</v>
      </c>
      <c r="B473" s="22" t="s">
        <v>1406</v>
      </c>
      <c r="C473" s="21" t="s">
        <v>1407</v>
      </c>
      <c r="D473" s="23" t="s">
        <v>21</v>
      </c>
      <c r="E473" s="23" t="s">
        <v>21</v>
      </c>
      <c r="F473" s="21" t="s">
        <v>1371</v>
      </c>
      <c r="G473" s="131">
        <v>43509</v>
      </c>
      <c r="H473" s="82">
        <v>45335</v>
      </c>
      <c r="I473" s="92">
        <f ca="1" t="shared" si="10"/>
        <v>43902</v>
      </c>
      <c r="J473" s="21">
        <v>52</v>
      </c>
      <c r="K473" s="21" t="s">
        <v>23</v>
      </c>
      <c r="L473" s="21">
        <v>-1800</v>
      </c>
      <c r="M473" s="21" t="s">
        <v>1408</v>
      </c>
      <c r="N473" s="31" t="s">
        <v>1409</v>
      </c>
      <c r="O473" s="21"/>
    </row>
    <row r="474" spans="1:15" ht="15">
      <c r="A474" s="21">
        <v>604</v>
      </c>
      <c r="B474" s="22" t="s">
        <v>1410</v>
      </c>
      <c r="C474" s="21" t="s">
        <v>1411</v>
      </c>
      <c r="D474" s="23" t="s">
        <v>21</v>
      </c>
      <c r="E474" s="23" t="s">
        <v>21</v>
      </c>
      <c r="F474" s="21" t="s">
        <v>1412</v>
      </c>
      <c r="G474" s="131">
        <v>43509</v>
      </c>
      <c r="H474" s="82">
        <v>45335</v>
      </c>
      <c r="I474" s="92">
        <f ca="1" t="shared" si="10"/>
        <v>43902</v>
      </c>
      <c r="J474" s="21">
        <v>53</v>
      </c>
      <c r="K474" s="21" t="s">
        <v>23</v>
      </c>
      <c r="L474" s="21">
        <v>-1799</v>
      </c>
      <c r="M474" s="21" t="s">
        <v>1413</v>
      </c>
      <c r="N474" s="31" t="s">
        <v>1414</v>
      </c>
      <c r="O474" s="21"/>
    </row>
    <row r="475" spans="1:15" ht="15">
      <c r="A475" s="21">
        <v>605</v>
      </c>
      <c r="B475" s="22" t="s">
        <v>1415</v>
      </c>
      <c r="C475" s="21" t="s">
        <v>1416</v>
      </c>
      <c r="D475" s="23" t="s">
        <v>21</v>
      </c>
      <c r="E475" s="23" t="s">
        <v>21</v>
      </c>
      <c r="F475" s="137" t="s">
        <v>1417</v>
      </c>
      <c r="G475" s="131">
        <v>43509</v>
      </c>
      <c r="H475" s="82">
        <v>45335</v>
      </c>
      <c r="I475" s="92">
        <f ca="1" t="shared" si="10"/>
        <v>43902</v>
      </c>
      <c r="J475" s="21">
        <v>54</v>
      </c>
      <c r="K475" s="21" t="s">
        <v>23</v>
      </c>
      <c r="L475" s="21">
        <v>-1798</v>
      </c>
      <c r="M475" s="21" t="s">
        <v>1418</v>
      </c>
      <c r="N475" s="33" t="s">
        <v>1419</v>
      </c>
      <c r="O475" s="21"/>
    </row>
    <row r="476" spans="1:15" ht="15">
      <c r="A476" s="21">
        <v>606</v>
      </c>
      <c r="B476" s="22" t="s">
        <v>1420</v>
      </c>
      <c r="C476" s="21" t="s">
        <v>1421</v>
      </c>
      <c r="D476" s="23" t="s">
        <v>21</v>
      </c>
      <c r="E476" s="23" t="s">
        <v>21</v>
      </c>
      <c r="F476" s="21" t="s">
        <v>1380</v>
      </c>
      <c r="G476" s="133">
        <v>43509</v>
      </c>
      <c r="H476" s="82">
        <v>45335</v>
      </c>
      <c r="I476" s="92">
        <f ca="1" t="shared" si="10"/>
        <v>43902</v>
      </c>
      <c r="J476" s="21">
        <v>55</v>
      </c>
      <c r="K476" s="21" t="s">
        <v>23</v>
      </c>
      <c r="L476" s="21">
        <v>-1797</v>
      </c>
      <c r="M476" s="21" t="s">
        <v>1422</v>
      </c>
      <c r="N476" s="21" t="s">
        <v>1423</v>
      </c>
      <c r="O476" s="21"/>
    </row>
    <row r="477" spans="1:15" ht="15">
      <c r="A477" s="21">
        <v>607</v>
      </c>
      <c r="B477" s="22" t="s">
        <v>1424</v>
      </c>
      <c r="C477" s="21" t="s">
        <v>1425</v>
      </c>
      <c r="D477" s="23" t="s">
        <v>21</v>
      </c>
      <c r="E477" s="23" t="s">
        <v>21</v>
      </c>
      <c r="F477" s="34" t="s">
        <v>1135</v>
      </c>
      <c r="G477" s="131">
        <v>43520</v>
      </c>
      <c r="H477" s="82">
        <v>45346</v>
      </c>
      <c r="I477" s="92">
        <f ca="1" t="shared" si="10"/>
        <v>43902</v>
      </c>
      <c r="J477" s="21">
        <v>56</v>
      </c>
      <c r="K477" s="21" t="s">
        <v>23</v>
      </c>
      <c r="L477" s="21">
        <v>-1796</v>
      </c>
      <c r="M477" s="21" t="s">
        <v>1426</v>
      </c>
      <c r="N477" s="21" t="s">
        <v>1427</v>
      </c>
      <c r="O477" s="21"/>
    </row>
    <row r="478" spans="1:15" ht="15">
      <c r="A478" s="21">
        <v>608</v>
      </c>
      <c r="B478" s="22" t="s">
        <v>1428</v>
      </c>
      <c r="C478" s="21" t="s">
        <v>1429</v>
      </c>
      <c r="D478" s="23" t="s">
        <v>21</v>
      </c>
      <c r="E478" s="23" t="s">
        <v>21</v>
      </c>
      <c r="F478" s="34" t="s">
        <v>1135</v>
      </c>
      <c r="G478" s="131">
        <v>43520</v>
      </c>
      <c r="H478" s="82">
        <v>45346</v>
      </c>
      <c r="I478" s="92">
        <f ca="1" t="shared" si="10"/>
        <v>43902</v>
      </c>
      <c r="J478" s="21">
        <v>57</v>
      </c>
      <c r="K478" s="21" t="s">
        <v>23</v>
      </c>
      <c r="L478" s="21">
        <v>-1795</v>
      </c>
      <c r="M478" s="21"/>
      <c r="N478" s="21" t="s">
        <v>1430</v>
      </c>
      <c r="O478" s="21"/>
    </row>
    <row r="479" spans="1:15" ht="15">
      <c r="A479" s="37">
        <v>609</v>
      </c>
      <c r="B479" s="121" t="s">
        <v>1431</v>
      </c>
      <c r="C479" s="37" t="s">
        <v>1432</v>
      </c>
      <c r="D479" s="38" t="s">
        <v>66</v>
      </c>
      <c r="E479" s="38" t="s">
        <v>66</v>
      </c>
      <c r="F479" s="37" t="s">
        <v>1210</v>
      </c>
      <c r="G479" s="134">
        <v>43564</v>
      </c>
      <c r="H479" s="85">
        <v>45391</v>
      </c>
      <c r="I479" s="92">
        <f ca="1" t="shared" si="10"/>
        <v>43902</v>
      </c>
      <c r="J479" s="37">
        <v>58</v>
      </c>
      <c r="K479" s="37" t="s">
        <v>23</v>
      </c>
      <c r="L479" s="37">
        <v>-1794</v>
      </c>
      <c r="M479" s="37" t="s">
        <v>1433</v>
      </c>
      <c r="N479" s="37" t="s">
        <v>1434</v>
      </c>
      <c r="O479" s="37" t="s">
        <v>1435</v>
      </c>
    </row>
    <row r="480" spans="1:15" ht="15">
      <c r="A480" s="21">
        <v>610</v>
      </c>
      <c r="B480" s="22" t="s">
        <v>1436</v>
      </c>
      <c r="C480" s="21" t="s">
        <v>1437</v>
      </c>
      <c r="D480" s="23" t="s">
        <v>21</v>
      </c>
      <c r="E480" s="23" t="s">
        <v>21</v>
      </c>
      <c r="F480" s="21" t="s">
        <v>1139</v>
      </c>
      <c r="G480" s="131">
        <v>43557</v>
      </c>
      <c r="H480" s="82">
        <v>45384</v>
      </c>
      <c r="I480" s="92">
        <f ca="1" t="shared" si="10"/>
        <v>43902</v>
      </c>
      <c r="J480" s="21">
        <v>59</v>
      </c>
      <c r="K480" s="21" t="s">
        <v>23</v>
      </c>
      <c r="L480" s="21">
        <v>-1794</v>
      </c>
      <c r="M480" s="21" t="s">
        <v>1438</v>
      </c>
      <c r="N480" s="21" t="s">
        <v>1439</v>
      </c>
      <c r="O480" s="21" t="s">
        <v>1440</v>
      </c>
    </row>
    <row r="481" spans="1:15" ht="15">
      <c r="A481">
        <v>611</v>
      </c>
      <c r="B481" s="117" t="s">
        <v>1441</v>
      </c>
      <c r="C481" t="s">
        <v>1442</v>
      </c>
      <c r="D481" s="8" t="s">
        <v>21</v>
      </c>
      <c r="E481" s="8" t="s">
        <v>21</v>
      </c>
      <c r="F481" t="s">
        <v>1443</v>
      </c>
      <c r="G481" s="126">
        <v>43580</v>
      </c>
      <c r="H481" s="77">
        <v>45407</v>
      </c>
      <c r="I481" s="92">
        <f ca="1" t="shared" si="10"/>
        <v>43902</v>
      </c>
      <c r="J481" s="21">
        <v>60</v>
      </c>
      <c r="K481" s="21" t="s">
        <v>23</v>
      </c>
      <c r="L481" s="21">
        <v>-1793</v>
      </c>
      <c r="N481" t="s">
        <v>1444</v>
      </c>
      <c r="O481" t="s">
        <v>1445</v>
      </c>
    </row>
    <row r="482" spans="1:14" ht="15">
      <c r="A482">
        <v>612</v>
      </c>
      <c r="B482" s="117" t="s">
        <v>1446</v>
      </c>
      <c r="C482" t="s">
        <v>1447</v>
      </c>
      <c r="D482" s="8" t="s">
        <v>21</v>
      </c>
      <c r="E482" s="8" t="s">
        <v>21</v>
      </c>
      <c r="F482" t="s">
        <v>1022</v>
      </c>
      <c r="G482" s="126">
        <v>43544</v>
      </c>
      <c r="H482" s="77">
        <v>45371</v>
      </c>
      <c r="I482" s="92">
        <f ca="1" t="shared" si="10"/>
        <v>43902</v>
      </c>
      <c r="J482" s="21">
        <v>61</v>
      </c>
      <c r="K482" s="21" t="s">
        <v>23</v>
      </c>
      <c r="L482" s="21">
        <v>-1792</v>
      </c>
      <c r="M482" t="s">
        <v>1448</v>
      </c>
      <c r="N482" t="s">
        <v>1449</v>
      </c>
    </row>
    <row r="483" spans="1:15" ht="15">
      <c r="A483">
        <v>613</v>
      </c>
      <c r="B483" s="117" t="s">
        <v>1450</v>
      </c>
      <c r="C483" t="s">
        <v>1451</v>
      </c>
      <c r="D483" s="8" t="s">
        <v>66</v>
      </c>
      <c r="E483" s="8" t="s">
        <v>66</v>
      </c>
      <c r="F483" t="s">
        <v>1452</v>
      </c>
      <c r="G483" s="126">
        <v>43553</v>
      </c>
      <c r="H483" s="77">
        <v>45380</v>
      </c>
      <c r="I483" s="92">
        <f ca="1" t="shared" si="10"/>
        <v>43902</v>
      </c>
      <c r="J483" s="21">
        <v>62</v>
      </c>
      <c r="K483" s="21" t="s">
        <v>23</v>
      </c>
      <c r="L483" s="21">
        <v>-1791</v>
      </c>
      <c r="M483" t="s">
        <v>1453</v>
      </c>
      <c r="N483" t="s">
        <v>1454</v>
      </c>
      <c r="O483" t="s">
        <v>1455</v>
      </c>
    </row>
    <row r="484" spans="1:15" ht="15">
      <c r="A484">
        <v>614</v>
      </c>
      <c r="B484" s="117" t="s">
        <v>1456</v>
      </c>
      <c r="C484" t="s">
        <v>1457</v>
      </c>
      <c r="D484" s="8" t="s">
        <v>66</v>
      </c>
      <c r="E484" s="8" t="s">
        <v>66</v>
      </c>
      <c r="F484" t="s">
        <v>1458</v>
      </c>
      <c r="G484" s="126">
        <v>43557</v>
      </c>
      <c r="H484" s="77">
        <v>45384</v>
      </c>
      <c r="I484" s="92">
        <f ca="1" t="shared" si="10"/>
        <v>43902</v>
      </c>
      <c r="J484" s="21">
        <v>63</v>
      </c>
      <c r="K484" s="21" t="s">
        <v>23</v>
      </c>
      <c r="L484" s="21">
        <v>-1790</v>
      </c>
      <c r="M484" t="s">
        <v>1459</v>
      </c>
      <c r="N484" t="s">
        <v>1460</v>
      </c>
      <c r="O484" t="s">
        <v>1461</v>
      </c>
    </row>
    <row r="485" spans="1:15" ht="15">
      <c r="A485">
        <v>615</v>
      </c>
      <c r="B485" s="117" t="s">
        <v>1462</v>
      </c>
      <c r="C485" t="s">
        <v>1463</v>
      </c>
      <c r="D485" s="8" t="s">
        <v>21</v>
      </c>
      <c r="E485" s="8" t="s">
        <v>21</v>
      </c>
      <c r="F485" s="56" t="s">
        <v>1464</v>
      </c>
      <c r="G485" s="126">
        <v>43560</v>
      </c>
      <c r="H485" s="77">
        <v>45387</v>
      </c>
      <c r="I485" s="92">
        <f ca="1" t="shared" si="10"/>
        <v>43902</v>
      </c>
      <c r="J485" s="21">
        <v>64</v>
      </c>
      <c r="K485" s="21" t="s">
        <v>23</v>
      </c>
      <c r="L485" s="21">
        <v>-1789</v>
      </c>
      <c r="M485" t="s">
        <v>1465</v>
      </c>
      <c r="N485" t="s">
        <v>1466</v>
      </c>
      <c r="O485" t="s">
        <v>1467</v>
      </c>
    </row>
    <row r="486" spans="1:15" ht="15">
      <c r="A486">
        <v>616</v>
      </c>
      <c r="B486" s="117" t="s">
        <v>1468</v>
      </c>
      <c r="C486" t="s">
        <v>1469</v>
      </c>
      <c r="D486" s="8" t="s">
        <v>21</v>
      </c>
      <c r="E486" s="8" t="s">
        <v>21</v>
      </c>
      <c r="F486" t="s">
        <v>1470</v>
      </c>
      <c r="G486" s="126">
        <v>43557</v>
      </c>
      <c r="H486" s="77">
        <v>45384</v>
      </c>
      <c r="I486" s="92">
        <f ca="1" t="shared" si="10"/>
        <v>43902</v>
      </c>
      <c r="J486" s="21">
        <v>65</v>
      </c>
      <c r="K486" s="21" t="s">
        <v>23</v>
      </c>
      <c r="L486" s="21">
        <v>-1788</v>
      </c>
      <c r="M486" t="s">
        <v>1471</v>
      </c>
      <c r="N486" t="s">
        <v>1472</v>
      </c>
      <c r="O486" t="s">
        <v>1473</v>
      </c>
    </row>
    <row r="487" spans="1:12" ht="15">
      <c r="A487">
        <v>617</v>
      </c>
      <c r="B487" s="117" t="s">
        <v>1474</v>
      </c>
      <c r="C487" t="s">
        <v>1475</v>
      </c>
      <c r="I487" s="92">
        <f ca="1" t="shared" si="10"/>
        <v>43902</v>
      </c>
      <c r="J487" s="21">
        <v>66</v>
      </c>
      <c r="K487" s="21" t="s">
        <v>23</v>
      </c>
      <c r="L487" s="21">
        <v>-1787</v>
      </c>
    </row>
    <row r="488" spans="1:14" ht="15">
      <c r="A488">
        <v>618</v>
      </c>
      <c r="B488" s="117" t="s">
        <v>1078</v>
      </c>
      <c r="C488" t="s">
        <v>1476</v>
      </c>
      <c r="D488" s="8" t="s">
        <v>21</v>
      </c>
      <c r="F488" t="s">
        <v>1477</v>
      </c>
      <c r="G488" s="126">
        <v>42859</v>
      </c>
      <c r="H488" s="77">
        <v>44685</v>
      </c>
      <c r="I488" s="92">
        <f ca="1" t="shared" si="10"/>
        <v>43902</v>
      </c>
      <c r="J488" s="21">
        <v>67</v>
      </c>
      <c r="K488" s="21" t="s">
        <v>23</v>
      </c>
      <c r="L488" s="21">
        <v>-1786</v>
      </c>
      <c r="M488" t="s">
        <v>1478</v>
      </c>
      <c r="N488" t="s">
        <v>1479</v>
      </c>
    </row>
    <row r="489" spans="1:15" ht="15">
      <c r="A489">
        <v>619</v>
      </c>
      <c r="B489" s="117" t="s">
        <v>1480</v>
      </c>
      <c r="C489" t="s">
        <v>1481</v>
      </c>
      <c r="D489" s="8" t="s">
        <v>21</v>
      </c>
      <c r="E489" s="8" t="s">
        <v>21</v>
      </c>
      <c r="F489" t="s">
        <v>1482</v>
      </c>
      <c r="G489" s="126">
        <v>43615</v>
      </c>
      <c r="H489" s="77">
        <v>45076</v>
      </c>
      <c r="I489" s="92">
        <f ca="1" t="shared" si="10"/>
        <v>43902</v>
      </c>
      <c r="J489" s="21">
        <v>68</v>
      </c>
      <c r="K489" s="21" t="s">
        <v>23</v>
      </c>
      <c r="L489" s="21">
        <v>-1785</v>
      </c>
      <c r="M489" t="s">
        <v>1483</v>
      </c>
      <c r="N489" t="s">
        <v>1484</v>
      </c>
      <c r="O489" t="s">
        <v>1485</v>
      </c>
    </row>
    <row r="490" spans="1:15" ht="15">
      <c r="A490">
        <v>620</v>
      </c>
      <c r="B490" s="117" t="s">
        <v>1486</v>
      </c>
      <c r="C490" t="s">
        <v>1487</v>
      </c>
      <c r="D490" s="93" t="s">
        <v>66</v>
      </c>
      <c r="E490" s="93" t="s">
        <v>66</v>
      </c>
      <c r="F490" t="s">
        <v>1488</v>
      </c>
      <c r="G490" s="135">
        <v>43598</v>
      </c>
      <c r="H490" s="102">
        <v>45059</v>
      </c>
      <c r="I490" s="92">
        <f ca="1" t="shared" si="10"/>
        <v>43902</v>
      </c>
      <c r="J490" s="21">
        <v>61</v>
      </c>
      <c r="K490" s="21" t="s">
        <v>23</v>
      </c>
      <c r="L490" s="21">
        <v>-1792</v>
      </c>
      <c r="M490" t="s">
        <v>1489</v>
      </c>
      <c r="N490" t="s">
        <v>1490</v>
      </c>
      <c r="O490" t="s">
        <v>1491</v>
      </c>
    </row>
    <row r="491" spans="1:14" ht="15">
      <c r="A491">
        <v>621</v>
      </c>
      <c r="B491" s="117">
        <v>1313262019</v>
      </c>
      <c r="C491" t="s">
        <v>1492</v>
      </c>
      <c r="D491" s="8" t="s">
        <v>66</v>
      </c>
      <c r="E491" s="8" t="s">
        <v>66</v>
      </c>
      <c r="F491" t="s">
        <v>1348</v>
      </c>
      <c r="G491" s="126">
        <v>43592</v>
      </c>
      <c r="H491" s="77">
        <v>45053</v>
      </c>
      <c r="I491" s="92">
        <f ca="1" t="shared" si="10"/>
        <v>43902</v>
      </c>
      <c r="J491" s="21">
        <v>62</v>
      </c>
      <c r="K491" s="21" t="s">
        <v>23</v>
      </c>
      <c r="L491" s="21">
        <v>-1791</v>
      </c>
      <c r="M491" t="s">
        <v>1493</v>
      </c>
      <c r="N491" t="s">
        <v>1494</v>
      </c>
    </row>
    <row r="492" spans="1:15" ht="15">
      <c r="A492">
        <v>622</v>
      </c>
      <c r="B492" s="117">
        <v>9316</v>
      </c>
      <c r="C492" t="s">
        <v>1495</v>
      </c>
      <c r="D492" s="8" t="s">
        <v>66</v>
      </c>
      <c r="E492" s="8" t="s">
        <v>66</v>
      </c>
      <c r="F492" t="s">
        <v>1496</v>
      </c>
      <c r="G492" s="126">
        <v>43481</v>
      </c>
      <c r="H492" s="77">
        <v>45307</v>
      </c>
      <c r="I492" s="92">
        <f ca="1" t="shared" si="10"/>
        <v>43902</v>
      </c>
      <c r="J492" s="21">
        <v>63</v>
      </c>
      <c r="K492" s="21" t="s">
        <v>23</v>
      </c>
      <c r="L492" s="21">
        <v>-1790</v>
      </c>
      <c r="M492">
        <v>34631128</v>
      </c>
      <c r="N492" t="s">
        <v>1497</v>
      </c>
      <c r="O492" t="s">
        <v>1498</v>
      </c>
    </row>
    <row r="493" spans="1:15" ht="15">
      <c r="A493">
        <v>623</v>
      </c>
      <c r="B493" s="117">
        <v>12981</v>
      </c>
      <c r="C493" t="s">
        <v>1499</v>
      </c>
      <c r="D493" s="8" t="s">
        <v>21</v>
      </c>
      <c r="E493" s="8" t="s">
        <v>21</v>
      </c>
      <c r="F493" t="s">
        <v>1496</v>
      </c>
      <c r="G493" s="126">
        <v>43487</v>
      </c>
      <c r="H493" s="77">
        <v>45313</v>
      </c>
      <c r="I493" s="92">
        <f ca="1" t="shared" si="10"/>
        <v>43902</v>
      </c>
      <c r="J493" s="21">
        <v>64</v>
      </c>
      <c r="K493" s="21" t="s">
        <v>23</v>
      </c>
      <c r="L493" s="21">
        <v>-1789</v>
      </c>
      <c r="M493">
        <v>34632248</v>
      </c>
      <c r="N493" t="s">
        <v>1500</v>
      </c>
      <c r="O493" t="s">
        <v>1501</v>
      </c>
    </row>
    <row r="494" spans="1:15" ht="15">
      <c r="A494">
        <v>624</v>
      </c>
      <c r="B494" s="117">
        <v>92952019</v>
      </c>
      <c r="C494" t="s">
        <v>1502</v>
      </c>
      <c r="D494" s="8" t="s">
        <v>21</v>
      </c>
      <c r="E494" s="8" t="s">
        <v>21</v>
      </c>
      <c r="F494" t="s">
        <v>1496</v>
      </c>
      <c r="G494" s="126">
        <v>43481</v>
      </c>
      <c r="H494" s="77">
        <v>45307</v>
      </c>
      <c r="I494" s="92">
        <f ca="1" t="shared" si="10"/>
        <v>43902</v>
      </c>
      <c r="J494" s="21">
        <v>65</v>
      </c>
      <c r="K494" s="21" t="s">
        <v>23</v>
      </c>
      <c r="L494" s="21">
        <v>-1788</v>
      </c>
      <c r="M494">
        <v>98988431950</v>
      </c>
      <c r="N494" t="s">
        <v>1503</v>
      </c>
      <c r="O494" t="s">
        <v>1504</v>
      </c>
    </row>
    <row r="495" spans="1:15" ht="15">
      <c r="A495">
        <v>625</v>
      </c>
      <c r="B495" s="117">
        <v>9319</v>
      </c>
      <c r="C495" t="s">
        <v>1505</v>
      </c>
      <c r="D495" s="8" t="s">
        <v>21</v>
      </c>
      <c r="E495" s="8" t="s">
        <v>21</v>
      </c>
      <c r="F495" t="s">
        <v>22</v>
      </c>
      <c r="G495" s="126">
        <v>43481</v>
      </c>
      <c r="H495" s="77">
        <v>45307</v>
      </c>
      <c r="I495" s="92">
        <f ca="1" t="shared" si="10"/>
        <v>43902</v>
      </c>
      <c r="J495" s="21">
        <v>66</v>
      </c>
      <c r="K495" s="21" t="s">
        <v>23</v>
      </c>
      <c r="L495" s="21">
        <v>-1787</v>
      </c>
      <c r="M495" t="s">
        <v>1506</v>
      </c>
      <c r="N495" t="s">
        <v>1507</v>
      </c>
      <c r="O495" t="s">
        <v>1508</v>
      </c>
    </row>
    <row r="496" spans="1:15" ht="15">
      <c r="A496">
        <v>626</v>
      </c>
      <c r="B496" s="117">
        <v>9306</v>
      </c>
      <c r="C496" t="s">
        <v>1509</v>
      </c>
      <c r="D496" s="8" t="s">
        <v>21</v>
      </c>
      <c r="E496" s="8" t="s">
        <v>21</v>
      </c>
      <c r="F496" t="s">
        <v>1496</v>
      </c>
      <c r="G496" s="126">
        <v>43481</v>
      </c>
      <c r="H496" s="77">
        <v>45307</v>
      </c>
      <c r="I496" s="92">
        <f ca="1" t="shared" si="10"/>
        <v>43902</v>
      </c>
      <c r="J496" s="21">
        <v>67</v>
      </c>
      <c r="K496" s="21" t="s">
        <v>23</v>
      </c>
      <c r="L496" s="21">
        <v>-1786</v>
      </c>
      <c r="M496">
        <v>98991201709</v>
      </c>
      <c r="N496" t="s">
        <v>1510</v>
      </c>
      <c r="O496" t="s">
        <v>1511</v>
      </c>
    </row>
    <row r="497" spans="1:15" ht="15">
      <c r="A497">
        <v>627</v>
      </c>
      <c r="B497" s="117">
        <v>129011</v>
      </c>
      <c r="C497" t="s">
        <v>1512</v>
      </c>
      <c r="D497" s="8" t="s">
        <v>21</v>
      </c>
      <c r="E497" s="8" t="s">
        <v>21</v>
      </c>
      <c r="F497" t="s">
        <v>1210</v>
      </c>
      <c r="G497" s="126">
        <v>43558</v>
      </c>
      <c r="H497" s="77">
        <v>45385</v>
      </c>
      <c r="I497" s="92">
        <f ca="1" t="shared" si="10"/>
        <v>43902</v>
      </c>
      <c r="J497" s="21">
        <v>68</v>
      </c>
      <c r="K497" s="21" t="s">
        <v>23</v>
      </c>
      <c r="L497" s="21">
        <v>-1785</v>
      </c>
      <c r="O497" t="s">
        <v>1513</v>
      </c>
    </row>
    <row r="498" spans="1:15" ht="32.25" customHeight="1">
      <c r="A498">
        <v>628</v>
      </c>
      <c r="B498" s="117" t="s">
        <v>1078</v>
      </c>
      <c r="C498" s="57" t="s">
        <v>1514</v>
      </c>
      <c r="D498" s="8" t="s">
        <v>21</v>
      </c>
      <c r="F498" t="s">
        <v>1348</v>
      </c>
      <c r="G498" s="136">
        <v>43648</v>
      </c>
      <c r="H498" s="114">
        <v>45475</v>
      </c>
      <c r="I498" s="92">
        <f ca="1" t="shared" si="10"/>
        <v>43902</v>
      </c>
      <c r="J498" s="64">
        <v>69</v>
      </c>
      <c r="K498" s="64" t="s">
        <v>23</v>
      </c>
      <c r="L498" s="64">
        <v>-1784</v>
      </c>
      <c r="M498" s="112" t="s">
        <v>1515</v>
      </c>
      <c r="N498" s="115" t="s">
        <v>1516</v>
      </c>
      <c r="O498" s="112" t="s">
        <v>1517</v>
      </c>
    </row>
    <row r="499" spans="1:15" s="112" customFormat="1" ht="15">
      <c r="A499" s="112">
        <v>629</v>
      </c>
      <c r="B499" s="122" t="s">
        <v>1518</v>
      </c>
      <c r="C499" s="112" t="s">
        <v>1519</v>
      </c>
      <c r="D499" s="113" t="s">
        <v>21</v>
      </c>
      <c r="E499" s="113"/>
      <c r="F499" s="112" t="s">
        <v>1520</v>
      </c>
      <c r="G499" s="136">
        <v>43313</v>
      </c>
      <c r="H499" s="114">
        <v>44044</v>
      </c>
      <c r="I499" s="92">
        <f ca="1" t="shared" si="10"/>
        <v>43902</v>
      </c>
      <c r="J499" s="64">
        <v>70</v>
      </c>
      <c r="K499" s="64" t="s">
        <v>23</v>
      </c>
      <c r="L499" s="64">
        <v>-1783</v>
      </c>
      <c r="M499" s="112" t="s">
        <v>1521</v>
      </c>
      <c r="N499" s="112" t="s">
        <v>1522</v>
      </c>
      <c r="O499" s="112" t="s">
        <v>1523</v>
      </c>
    </row>
    <row r="500" spans="1:15" ht="30">
      <c r="A500">
        <v>630</v>
      </c>
      <c r="B500" s="117" t="s">
        <v>1524</v>
      </c>
      <c r="C500" t="s">
        <v>1525</v>
      </c>
      <c r="D500" t="s">
        <v>21</v>
      </c>
      <c r="E500" t="s">
        <v>21</v>
      </c>
      <c r="F500" t="s">
        <v>22</v>
      </c>
      <c r="G500" s="116">
        <v>43661</v>
      </c>
      <c r="H500" s="114">
        <v>45488</v>
      </c>
      <c r="I500" s="92">
        <f ca="1" t="shared" si="10"/>
        <v>43902</v>
      </c>
      <c r="J500" s="66">
        <v>486</v>
      </c>
      <c r="K500" s="66" t="s">
        <v>23</v>
      </c>
      <c r="L500" s="66">
        <v>972</v>
      </c>
      <c r="M500" s="112" t="s">
        <v>1526</v>
      </c>
      <c r="N500" s="115" t="s">
        <v>1527</v>
      </c>
      <c r="O500" s="112" t="s">
        <v>1528</v>
      </c>
    </row>
    <row r="501" spans="1:15" ht="15">
      <c r="A501">
        <v>631</v>
      </c>
      <c r="B501" s="117" t="s">
        <v>1529</v>
      </c>
      <c r="C501" t="s">
        <v>1351</v>
      </c>
      <c r="D501" s="8" t="s">
        <v>21</v>
      </c>
      <c r="E501" s="8" t="s">
        <v>21</v>
      </c>
      <c r="F501" t="s">
        <v>1530</v>
      </c>
      <c r="G501" s="126">
        <v>43659</v>
      </c>
      <c r="H501" s="77">
        <v>45486</v>
      </c>
      <c r="I501" s="92">
        <f ca="1" t="shared" si="10"/>
        <v>43902</v>
      </c>
      <c r="J501" s="14">
        <v>487</v>
      </c>
      <c r="K501" s="14" t="s">
        <v>23</v>
      </c>
      <c r="L501" s="14">
        <v>973</v>
      </c>
      <c r="M501" t="s">
        <v>1531</v>
      </c>
      <c r="N501" t="s">
        <v>1532</v>
      </c>
      <c r="O501" t="s">
        <v>1533</v>
      </c>
    </row>
    <row r="502" spans="1:15" ht="15">
      <c r="A502">
        <v>632</v>
      </c>
      <c r="C502" t="s">
        <v>1534</v>
      </c>
      <c r="D502" s="8" t="s">
        <v>21</v>
      </c>
      <c r="E502" s="8" t="s">
        <v>21</v>
      </c>
      <c r="F502" t="s">
        <v>22</v>
      </c>
      <c r="G502" s="126">
        <v>43633</v>
      </c>
      <c r="H502" s="77">
        <v>45460</v>
      </c>
      <c r="I502" s="92">
        <f ca="1" t="shared" si="10"/>
        <v>43902</v>
      </c>
      <c r="J502" s="14">
        <v>488</v>
      </c>
      <c r="K502" s="14" t="s">
        <v>23</v>
      </c>
      <c r="L502" s="14">
        <v>974</v>
      </c>
      <c r="M502" t="s">
        <v>1535</v>
      </c>
      <c r="N502" t="s">
        <v>1536</v>
      </c>
      <c r="O502" t="s">
        <v>1537</v>
      </c>
    </row>
    <row r="503" spans="1:15" ht="15">
      <c r="A503">
        <v>633</v>
      </c>
      <c r="B503" s="117" t="s">
        <v>1538</v>
      </c>
      <c r="C503" t="s">
        <v>1539</v>
      </c>
      <c r="D503" s="8" t="s">
        <v>21</v>
      </c>
      <c r="E503" s="8" t="s">
        <v>21</v>
      </c>
      <c r="F503" t="s">
        <v>22</v>
      </c>
      <c r="G503" s="126">
        <v>43591</v>
      </c>
      <c r="H503" s="77">
        <v>45418</v>
      </c>
      <c r="I503" s="92">
        <f ca="1" t="shared" si="10"/>
        <v>43902</v>
      </c>
      <c r="J503" s="14">
        <v>489</v>
      </c>
      <c r="K503" s="14" t="s">
        <v>23</v>
      </c>
      <c r="L503" s="14">
        <v>975</v>
      </c>
      <c r="M503" t="s">
        <v>1540</v>
      </c>
      <c r="N503" t="s">
        <v>1541</v>
      </c>
      <c r="O503" t="s">
        <v>1542</v>
      </c>
    </row>
    <row r="504" spans="1:15" ht="15">
      <c r="A504">
        <v>634</v>
      </c>
      <c r="C504" t="s">
        <v>1543</v>
      </c>
      <c r="D504" s="8" t="s">
        <v>66</v>
      </c>
      <c r="E504" s="8" t="s">
        <v>66</v>
      </c>
      <c r="F504" t="s">
        <v>22</v>
      </c>
      <c r="G504" s="126">
        <v>43369</v>
      </c>
      <c r="H504" s="77">
        <v>44830</v>
      </c>
      <c r="I504" s="92">
        <f ca="1" t="shared" si="10"/>
        <v>43902</v>
      </c>
      <c r="J504" s="14">
        <v>490</v>
      </c>
      <c r="K504" s="14" t="s">
        <v>23</v>
      </c>
      <c r="L504" s="14">
        <v>976</v>
      </c>
      <c r="M504" t="s">
        <v>1544</v>
      </c>
      <c r="N504" t="s">
        <v>1545</v>
      </c>
      <c r="O504" t="s">
        <v>1546</v>
      </c>
    </row>
    <row r="505" spans="1:15" ht="15">
      <c r="A505">
        <v>635</v>
      </c>
      <c r="B505" s="117" t="s">
        <v>1547</v>
      </c>
      <c r="C505" t="s">
        <v>1548</v>
      </c>
      <c r="D505" s="8" t="s">
        <v>66</v>
      </c>
      <c r="F505" t="s">
        <v>1549</v>
      </c>
      <c r="G505" s="126">
        <v>43704</v>
      </c>
      <c r="H505" s="77">
        <v>45165</v>
      </c>
      <c r="I505" s="92">
        <f ca="1" t="shared" si="10"/>
        <v>43902</v>
      </c>
      <c r="J505" s="14">
        <v>491</v>
      </c>
      <c r="K505" s="14" t="s">
        <v>23</v>
      </c>
      <c r="L505" s="14">
        <v>977</v>
      </c>
      <c r="M505" t="s">
        <v>1550</v>
      </c>
      <c r="N505" t="s">
        <v>1551</v>
      </c>
      <c r="O505" t="s">
        <v>1552</v>
      </c>
    </row>
    <row r="506" spans="1:15" ht="15">
      <c r="A506">
        <v>636</v>
      </c>
      <c r="B506" s="117">
        <v>1825872019</v>
      </c>
      <c r="C506" t="s">
        <v>1553</v>
      </c>
      <c r="D506" s="8" t="s">
        <v>21</v>
      </c>
      <c r="E506" s="8" t="s">
        <v>21</v>
      </c>
      <c r="F506" t="s">
        <v>1554</v>
      </c>
      <c r="G506" s="126">
        <v>43711</v>
      </c>
      <c r="H506" s="77">
        <v>45172</v>
      </c>
      <c r="I506" s="92">
        <f ca="1" t="shared" si="10"/>
        <v>43902</v>
      </c>
      <c r="J506" s="14">
        <v>492</v>
      </c>
      <c r="K506" s="14" t="s">
        <v>23</v>
      </c>
      <c r="L506" s="14">
        <v>978</v>
      </c>
      <c r="M506" t="s">
        <v>1265</v>
      </c>
      <c r="N506" t="s">
        <v>1555</v>
      </c>
      <c r="O506" t="s">
        <v>1556</v>
      </c>
    </row>
    <row r="507" spans="1:14" ht="15">
      <c r="A507">
        <v>637</v>
      </c>
      <c r="B507" s="117" t="s">
        <v>1557</v>
      </c>
      <c r="C507" t="s">
        <v>1558</v>
      </c>
      <c r="D507" s="8" t="s">
        <v>21</v>
      </c>
      <c r="E507" s="8" t="s">
        <v>21</v>
      </c>
      <c r="F507" t="s">
        <v>1559</v>
      </c>
      <c r="G507" s="126">
        <v>43704</v>
      </c>
      <c r="H507" s="77" t="s">
        <v>1560</v>
      </c>
      <c r="I507" s="92">
        <f ca="1" t="shared" si="10"/>
        <v>43902</v>
      </c>
      <c r="J507" s="14">
        <v>493</v>
      </c>
      <c r="K507" s="14" t="s">
        <v>23</v>
      </c>
      <c r="L507" s="14">
        <v>979</v>
      </c>
      <c r="N507" t="s">
        <v>1561</v>
      </c>
    </row>
    <row r="508" spans="1:15" ht="45">
      <c r="A508">
        <v>638</v>
      </c>
      <c r="B508" s="117" t="s">
        <v>1562</v>
      </c>
      <c r="C508" s="117" t="s">
        <v>1563</v>
      </c>
      <c r="D508" s="8" t="s">
        <v>66</v>
      </c>
      <c r="E508" s="8" t="s">
        <v>66</v>
      </c>
      <c r="F508" t="s">
        <v>1564</v>
      </c>
      <c r="G508" s="126">
        <v>43564</v>
      </c>
      <c r="H508" s="77">
        <v>45025</v>
      </c>
      <c r="I508" s="92">
        <f ca="1" t="shared" si="10"/>
        <v>43902</v>
      </c>
      <c r="J508" s="14">
        <v>494</v>
      </c>
      <c r="K508" s="14" t="s">
        <v>23</v>
      </c>
      <c r="L508" s="14">
        <v>980</v>
      </c>
      <c r="M508" t="s">
        <v>1565</v>
      </c>
      <c r="N508" s="57" t="s">
        <v>1566</v>
      </c>
      <c r="O508" t="s">
        <v>1567</v>
      </c>
    </row>
    <row r="509" spans="1:15" ht="15">
      <c r="A509">
        <v>639</v>
      </c>
      <c r="C509" t="s">
        <v>1568</v>
      </c>
      <c r="D509" s="8" t="s">
        <v>66</v>
      </c>
      <c r="E509" s="8" t="s">
        <v>66</v>
      </c>
      <c r="F509" t="s">
        <v>1569</v>
      </c>
      <c r="G509" s="126">
        <v>43544</v>
      </c>
      <c r="H509" s="77">
        <v>44640</v>
      </c>
      <c r="I509" s="92">
        <f ca="1" t="shared" si="10"/>
        <v>43902</v>
      </c>
      <c r="J509" s="14">
        <v>495</v>
      </c>
      <c r="K509" s="14" t="s">
        <v>23</v>
      </c>
      <c r="L509" s="14">
        <v>981</v>
      </c>
      <c r="M509" t="s">
        <v>1078</v>
      </c>
      <c r="N509" t="s">
        <v>1570</v>
      </c>
      <c r="O509" t="s">
        <v>1571</v>
      </c>
    </row>
    <row r="510" spans="1:15" ht="15">
      <c r="A510">
        <v>640</v>
      </c>
      <c r="B510" s="117" t="s">
        <v>1572</v>
      </c>
      <c r="C510" t="s">
        <v>1573</v>
      </c>
      <c r="D510" s="8" t="s">
        <v>21</v>
      </c>
      <c r="E510" s="8" t="s">
        <v>21</v>
      </c>
      <c r="F510" t="s">
        <v>26</v>
      </c>
      <c r="G510" s="126">
        <v>43732</v>
      </c>
      <c r="H510" s="77">
        <v>45559</v>
      </c>
      <c r="I510" s="92">
        <f ca="1" t="shared" si="10"/>
        <v>43902</v>
      </c>
      <c r="J510" s="14">
        <v>496</v>
      </c>
      <c r="K510" s="14" t="s">
        <v>23</v>
      </c>
      <c r="L510" s="14">
        <v>982</v>
      </c>
      <c r="M510" t="s">
        <v>1574</v>
      </c>
      <c r="N510" t="s">
        <v>1575</v>
      </c>
      <c r="O510" t="s">
        <v>1576</v>
      </c>
    </row>
    <row r="511" spans="1:15" ht="15">
      <c r="A511">
        <v>641</v>
      </c>
      <c r="B511" s="117">
        <v>204649</v>
      </c>
      <c r="C511" t="s">
        <v>1577</v>
      </c>
      <c r="D511" s="8" t="s">
        <v>21</v>
      </c>
      <c r="E511" s="8" t="s">
        <v>21</v>
      </c>
      <c r="F511" t="s">
        <v>26</v>
      </c>
      <c r="G511" s="126">
        <v>43706</v>
      </c>
      <c r="H511" s="77">
        <v>45533</v>
      </c>
      <c r="I511" s="92">
        <f ca="1" t="shared" si="10"/>
        <v>43902</v>
      </c>
      <c r="J511" s="14">
        <v>497</v>
      </c>
      <c r="K511" s="14" t="s">
        <v>23</v>
      </c>
      <c r="L511" s="14">
        <v>983</v>
      </c>
      <c r="M511" t="s">
        <v>1578</v>
      </c>
      <c r="N511" t="s">
        <v>1579</v>
      </c>
      <c r="O511" t="s">
        <v>1580</v>
      </c>
    </row>
    <row r="512" spans="1:15" ht="15">
      <c r="A512">
        <v>642</v>
      </c>
      <c r="B512" s="117" t="s">
        <v>1581</v>
      </c>
      <c r="C512" t="s">
        <v>1582</v>
      </c>
      <c r="D512" s="8" t="s">
        <v>21</v>
      </c>
      <c r="E512" s="8" t="s">
        <v>21</v>
      </c>
      <c r="F512" t="s">
        <v>26</v>
      </c>
      <c r="G512" s="126">
        <v>43686</v>
      </c>
      <c r="H512" s="77">
        <v>45513</v>
      </c>
      <c r="I512" s="92">
        <f ca="1" t="shared" si="10"/>
        <v>43902</v>
      </c>
      <c r="J512" s="14">
        <v>498</v>
      </c>
      <c r="K512" s="14" t="s">
        <v>23</v>
      </c>
      <c r="L512" s="14">
        <v>984</v>
      </c>
      <c r="M512" t="s">
        <v>1583</v>
      </c>
      <c r="N512" t="s">
        <v>1584</v>
      </c>
      <c r="O512" t="s">
        <v>1585</v>
      </c>
    </row>
    <row r="513" spans="1:15" ht="15">
      <c r="A513">
        <v>643</v>
      </c>
      <c r="B513" s="117" t="s">
        <v>1586</v>
      </c>
      <c r="C513" t="s">
        <v>1587</v>
      </c>
      <c r="D513" s="8" t="s">
        <v>21</v>
      </c>
      <c r="E513" s="8" t="s">
        <v>21</v>
      </c>
      <c r="F513" t="s">
        <v>26</v>
      </c>
      <c r="G513" s="126">
        <v>43713</v>
      </c>
      <c r="H513" s="77">
        <v>45540</v>
      </c>
      <c r="I513" s="92">
        <f ca="1" t="shared" si="10"/>
        <v>43902</v>
      </c>
      <c r="J513" s="14">
        <v>499</v>
      </c>
      <c r="K513" s="14" t="s">
        <v>23</v>
      </c>
      <c r="L513" s="14">
        <v>985</v>
      </c>
      <c r="M513" t="s">
        <v>1588</v>
      </c>
      <c r="N513" t="s">
        <v>1589</v>
      </c>
      <c r="O513" t="s">
        <v>1590</v>
      </c>
    </row>
    <row r="514" spans="1:15" ht="15">
      <c r="A514">
        <v>644</v>
      </c>
      <c r="B514" s="117" t="s">
        <v>1591</v>
      </c>
      <c r="C514" t="s">
        <v>1592</v>
      </c>
      <c r="D514" s="8" t="s">
        <v>21</v>
      </c>
      <c r="E514" s="8" t="s">
        <v>21</v>
      </c>
      <c r="F514" t="s">
        <v>1593</v>
      </c>
      <c r="G514" s="126">
        <v>43718</v>
      </c>
      <c r="H514" s="77">
        <v>45545</v>
      </c>
      <c r="I514" s="92">
        <f ca="1" t="shared" si="10"/>
        <v>43902</v>
      </c>
      <c r="J514" s="14">
        <v>500</v>
      </c>
      <c r="K514" s="14" t="s">
        <v>23</v>
      </c>
      <c r="L514" s="14">
        <v>986</v>
      </c>
      <c r="M514" t="s">
        <v>1594</v>
      </c>
      <c r="N514" t="s">
        <v>1595</v>
      </c>
      <c r="O514" t="s">
        <v>1596</v>
      </c>
    </row>
    <row r="515" spans="1:15" ht="15">
      <c r="A515">
        <v>645</v>
      </c>
      <c r="B515" s="117" t="s">
        <v>1597</v>
      </c>
      <c r="C515" t="s">
        <v>1598</v>
      </c>
      <c r="D515" s="8" t="s">
        <v>21</v>
      </c>
      <c r="E515" s="8" t="s">
        <v>21</v>
      </c>
      <c r="F515" t="s">
        <v>26</v>
      </c>
      <c r="G515" s="126">
        <v>43745</v>
      </c>
      <c r="H515" s="77">
        <v>45572</v>
      </c>
      <c r="I515" s="92">
        <f ca="1" t="shared" si="10"/>
        <v>43902</v>
      </c>
      <c r="J515" s="14">
        <v>501</v>
      </c>
      <c r="K515" s="14" t="s">
        <v>23</v>
      </c>
      <c r="L515" s="14">
        <v>987</v>
      </c>
      <c r="M515" t="s">
        <v>1599</v>
      </c>
      <c r="N515" t="s">
        <v>1600</v>
      </c>
      <c r="O515" t="s">
        <v>1598</v>
      </c>
    </row>
    <row r="516" spans="1:15" ht="15">
      <c r="A516">
        <v>646</v>
      </c>
      <c r="B516" s="117" t="s">
        <v>1601</v>
      </c>
      <c r="C516" t="s">
        <v>1602</v>
      </c>
      <c r="D516" s="8" t="s">
        <v>21</v>
      </c>
      <c r="E516" s="8" t="s">
        <v>21</v>
      </c>
      <c r="F516" t="s">
        <v>26</v>
      </c>
      <c r="G516" s="126">
        <v>43690</v>
      </c>
      <c r="H516" s="77">
        <v>45517</v>
      </c>
      <c r="I516" s="92">
        <f ca="1" t="shared" si="10"/>
        <v>43902</v>
      </c>
      <c r="J516" s="14">
        <v>502</v>
      </c>
      <c r="K516" s="14" t="s">
        <v>23</v>
      </c>
      <c r="L516" s="14">
        <v>988</v>
      </c>
      <c r="M516" t="s">
        <v>1603</v>
      </c>
      <c r="N516" t="s">
        <v>1604</v>
      </c>
      <c r="O516" t="s">
        <v>1605</v>
      </c>
    </row>
    <row r="517" spans="1:15" ht="15">
      <c r="A517">
        <v>647</v>
      </c>
      <c r="B517" s="117" t="s">
        <v>1606</v>
      </c>
      <c r="C517" t="s">
        <v>1607</v>
      </c>
      <c r="D517" s="8" t="s">
        <v>21</v>
      </c>
      <c r="E517" s="8" t="s">
        <v>21</v>
      </c>
      <c r="F517" t="s">
        <v>1608</v>
      </c>
      <c r="G517" s="126">
        <v>43721</v>
      </c>
      <c r="H517" s="77">
        <v>45548</v>
      </c>
      <c r="I517" s="92">
        <f ca="1" t="shared" si="10"/>
        <v>43902</v>
      </c>
      <c r="J517" s="14">
        <v>503</v>
      </c>
      <c r="K517" s="14" t="s">
        <v>23</v>
      </c>
      <c r="L517" s="14">
        <v>989</v>
      </c>
      <c r="M517" t="s">
        <v>1609</v>
      </c>
      <c r="N517" t="s">
        <v>1610</v>
      </c>
      <c r="O517" t="s">
        <v>1611</v>
      </c>
    </row>
    <row r="518" spans="1:15" ht="15">
      <c r="A518">
        <v>648</v>
      </c>
      <c r="B518" s="117" t="s">
        <v>1612</v>
      </c>
      <c r="C518" t="s">
        <v>1613</v>
      </c>
      <c r="D518" s="8" t="s">
        <v>21</v>
      </c>
      <c r="E518" s="8" t="s">
        <v>21</v>
      </c>
      <c r="F518" t="s">
        <v>22</v>
      </c>
      <c r="G518" s="126">
        <v>43665</v>
      </c>
      <c r="H518" s="77">
        <v>45492</v>
      </c>
      <c r="I518" s="92">
        <f ca="1" t="shared" si="10"/>
        <v>43902</v>
      </c>
      <c r="J518" s="14">
        <v>504</v>
      </c>
      <c r="K518" s="14" t="s">
        <v>23</v>
      </c>
      <c r="L518" s="14">
        <v>990</v>
      </c>
      <c r="M518" t="s">
        <v>1614</v>
      </c>
      <c r="N518" t="s">
        <v>1615</v>
      </c>
      <c r="O518" t="s">
        <v>1616</v>
      </c>
    </row>
    <row r="519" spans="1:15" ht="15">
      <c r="A519">
        <v>649</v>
      </c>
      <c r="B519" s="117" t="s">
        <v>1617</v>
      </c>
      <c r="C519" t="s">
        <v>1618</v>
      </c>
      <c r="D519" s="8" t="s">
        <v>21</v>
      </c>
      <c r="E519" s="8" t="s">
        <v>21</v>
      </c>
      <c r="F519" t="s">
        <v>1593</v>
      </c>
      <c r="G519" s="126">
        <v>43703</v>
      </c>
      <c r="H519" s="77">
        <v>45530</v>
      </c>
      <c r="I519" s="92">
        <f ca="1" t="shared" si="10"/>
        <v>43902</v>
      </c>
      <c r="J519" s="14">
        <v>505</v>
      </c>
      <c r="K519" s="14" t="s">
        <v>23</v>
      </c>
      <c r="L519" s="14">
        <v>991</v>
      </c>
      <c r="M519" t="s">
        <v>1619</v>
      </c>
      <c r="N519" t="s">
        <v>1620</v>
      </c>
      <c r="O519" t="s">
        <v>1621</v>
      </c>
    </row>
    <row r="520" spans="1:15" ht="15">
      <c r="A520">
        <v>650</v>
      </c>
      <c r="B520" s="117" t="s">
        <v>1622</v>
      </c>
      <c r="C520" t="s">
        <v>1623</v>
      </c>
      <c r="D520" s="8" t="s">
        <v>21</v>
      </c>
      <c r="E520" s="8" t="s">
        <v>21</v>
      </c>
      <c r="F520" t="s">
        <v>26</v>
      </c>
      <c r="G520" s="126">
        <v>43738</v>
      </c>
      <c r="H520" s="77">
        <v>45565</v>
      </c>
      <c r="I520" s="92">
        <f ca="1" t="shared" si="10"/>
        <v>43902</v>
      </c>
      <c r="J520" s="14">
        <v>506</v>
      </c>
      <c r="K520" s="14" t="s">
        <v>23</v>
      </c>
      <c r="L520" s="14">
        <v>992</v>
      </c>
      <c r="M520" t="s">
        <v>1624</v>
      </c>
      <c r="N520" t="s">
        <v>1625</v>
      </c>
      <c r="O520" t="s">
        <v>1626</v>
      </c>
    </row>
    <row r="521" spans="1:15" ht="15">
      <c r="A521">
        <v>651</v>
      </c>
      <c r="B521" s="117" t="s">
        <v>1627</v>
      </c>
      <c r="C521" t="s">
        <v>1628</v>
      </c>
      <c r="D521" s="8" t="s">
        <v>21</v>
      </c>
      <c r="E521" s="8" t="s">
        <v>21</v>
      </c>
      <c r="F521" t="s">
        <v>26</v>
      </c>
      <c r="G521" s="126">
        <v>43727</v>
      </c>
      <c r="H521" s="77">
        <v>45554</v>
      </c>
      <c r="I521" s="92">
        <f ca="1" t="shared" si="10"/>
        <v>43902</v>
      </c>
      <c r="J521" s="14">
        <v>507</v>
      </c>
      <c r="K521" s="14" t="s">
        <v>23</v>
      </c>
      <c r="L521" s="14">
        <v>993</v>
      </c>
      <c r="M521" t="s">
        <v>1629</v>
      </c>
      <c r="N521" t="s">
        <v>1630</v>
      </c>
      <c r="O521" t="s">
        <v>1631</v>
      </c>
    </row>
    <row r="522" spans="1:15" ht="15">
      <c r="A522">
        <v>652</v>
      </c>
      <c r="B522" s="117" t="s">
        <v>1632</v>
      </c>
      <c r="C522" t="s">
        <v>1633</v>
      </c>
      <c r="D522" s="8" t="s">
        <v>21</v>
      </c>
      <c r="E522" s="8" t="s">
        <v>21</v>
      </c>
      <c r="F522" t="s">
        <v>1634</v>
      </c>
      <c r="G522" s="126">
        <v>43732</v>
      </c>
      <c r="H522" s="77">
        <v>45559</v>
      </c>
      <c r="I522" s="92">
        <f ca="1" t="shared" si="10"/>
        <v>43902</v>
      </c>
      <c r="J522" s="14">
        <v>508</v>
      </c>
      <c r="K522" s="14" t="s">
        <v>23</v>
      </c>
      <c r="L522" s="14">
        <v>994</v>
      </c>
      <c r="M522" s="117">
        <v>31907822</v>
      </c>
      <c r="N522" t="s">
        <v>1635</v>
      </c>
      <c r="O522" t="s">
        <v>1636</v>
      </c>
    </row>
    <row r="523" spans="1:15" ht="15">
      <c r="A523">
        <v>653</v>
      </c>
      <c r="B523" s="117" t="s">
        <v>1637</v>
      </c>
      <c r="C523" t="s">
        <v>1638</v>
      </c>
      <c r="D523" s="8" t="s">
        <v>21</v>
      </c>
      <c r="E523" s="8" t="s">
        <v>21</v>
      </c>
      <c r="F523" t="s">
        <v>1593</v>
      </c>
      <c r="G523" s="126">
        <v>43745</v>
      </c>
      <c r="H523" s="77">
        <v>45572</v>
      </c>
      <c r="I523" s="92">
        <f ca="1" t="shared" si="10"/>
        <v>43902</v>
      </c>
      <c r="J523" s="14">
        <v>509</v>
      </c>
      <c r="K523" s="14" t="s">
        <v>23</v>
      </c>
      <c r="L523" s="14">
        <v>995</v>
      </c>
      <c r="M523" s="117">
        <v>32464643</v>
      </c>
      <c r="N523" t="s">
        <v>1639</v>
      </c>
      <c r="O523" t="s">
        <v>1640</v>
      </c>
    </row>
    <row r="524" spans="1:15" ht="15">
      <c r="A524">
        <v>654</v>
      </c>
      <c r="B524" s="117" t="s">
        <v>1641</v>
      </c>
      <c r="C524" t="s">
        <v>1642</v>
      </c>
      <c r="D524" s="8" t="s">
        <v>21</v>
      </c>
      <c r="E524" s="8" t="s">
        <v>21</v>
      </c>
      <c r="F524" t="s">
        <v>1593</v>
      </c>
      <c r="G524" s="126">
        <v>43739</v>
      </c>
      <c r="H524" s="77">
        <v>45566</v>
      </c>
      <c r="I524" s="92">
        <f aca="true" t="shared" si="11" ref="I524:I564">TODAY()</f>
        <v>43902</v>
      </c>
      <c r="J524" s="14">
        <v>510</v>
      </c>
      <c r="K524" s="14" t="s">
        <v>23</v>
      </c>
      <c r="L524" s="14">
        <v>996</v>
      </c>
      <c r="M524" t="s">
        <v>1643</v>
      </c>
      <c r="N524" t="s">
        <v>1644</v>
      </c>
      <c r="O524" t="s">
        <v>1645</v>
      </c>
    </row>
    <row r="525" spans="1:15" ht="15">
      <c r="A525">
        <v>655</v>
      </c>
      <c r="B525" s="117" t="s">
        <v>1646</v>
      </c>
      <c r="C525" t="s">
        <v>1647</v>
      </c>
      <c r="D525" s="8" t="s">
        <v>21</v>
      </c>
      <c r="E525" s="8" t="s">
        <v>21</v>
      </c>
      <c r="F525" t="s">
        <v>26</v>
      </c>
      <c r="G525" s="126">
        <v>43704</v>
      </c>
      <c r="H525" s="77">
        <v>45531</v>
      </c>
      <c r="I525" s="92">
        <f ca="1" t="shared" si="11"/>
        <v>43902</v>
      </c>
      <c r="J525" s="14">
        <v>511</v>
      </c>
      <c r="K525" s="14" t="s">
        <v>23</v>
      </c>
      <c r="L525" s="14">
        <v>997</v>
      </c>
      <c r="M525" t="s">
        <v>1648</v>
      </c>
      <c r="N525" t="s">
        <v>1649</v>
      </c>
      <c r="O525" t="s">
        <v>1650</v>
      </c>
    </row>
    <row r="526" spans="1:15" ht="15">
      <c r="A526">
        <v>656</v>
      </c>
      <c r="B526" s="117" t="s">
        <v>1651</v>
      </c>
      <c r="C526" t="s">
        <v>1652</v>
      </c>
      <c r="D526" s="8" t="s">
        <v>21</v>
      </c>
      <c r="E526" s="8" t="s">
        <v>21</v>
      </c>
      <c r="F526" t="s">
        <v>26</v>
      </c>
      <c r="G526" s="126">
        <v>43711</v>
      </c>
      <c r="H526" s="77">
        <v>44442</v>
      </c>
      <c r="I526" s="92">
        <f ca="1" t="shared" si="11"/>
        <v>43902</v>
      </c>
      <c r="J526" s="14">
        <v>512</v>
      </c>
      <c r="K526" s="14" t="s">
        <v>23</v>
      </c>
      <c r="L526" s="14">
        <v>998</v>
      </c>
      <c r="N526" t="s">
        <v>1653</v>
      </c>
      <c r="O526" t="s">
        <v>1654</v>
      </c>
    </row>
    <row r="527" spans="1:15" ht="15">
      <c r="A527">
        <v>657</v>
      </c>
      <c r="B527" s="117" t="s">
        <v>1655</v>
      </c>
      <c r="C527" t="s">
        <v>1656</v>
      </c>
      <c r="D527" s="8" t="s">
        <v>21</v>
      </c>
      <c r="E527" s="8" t="s">
        <v>21</v>
      </c>
      <c r="F527" t="s">
        <v>26</v>
      </c>
      <c r="G527" s="126">
        <v>43675</v>
      </c>
      <c r="H527" s="77">
        <v>45502</v>
      </c>
      <c r="I527" s="92">
        <f ca="1" t="shared" si="11"/>
        <v>43902</v>
      </c>
      <c r="J527" s="14">
        <v>513</v>
      </c>
      <c r="K527" s="14" t="s">
        <v>23</v>
      </c>
      <c r="L527" s="14">
        <v>999</v>
      </c>
      <c r="M527" s="117">
        <v>35412606</v>
      </c>
      <c r="N527" t="s">
        <v>1657</v>
      </c>
      <c r="O527" t="s">
        <v>1658</v>
      </c>
    </row>
    <row r="528" spans="1:15" ht="15">
      <c r="A528">
        <v>658</v>
      </c>
      <c r="B528" s="117" t="s">
        <v>1659</v>
      </c>
      <c r="C528" t="s">
        <v>1660</v>
      </c>
      <c r="D528" s="8" t="s">
        <v>21</v>
      </c>
      <c r="E528" s="8" t="s">
        <v>21</v>
      </c>
      <c r="F528" t="s">
        <v>26</v>
      </c>
      <c r="G528" s="126">
        <v>43724</v>
      </c>
      <c r="H528" s="77">
        <v>45551</v>
      </c>
      <c r="I528" s="92">
        <f ca="1" t="shared" si="11"/>
        <v>43902</v>
      </c>
      <c r="J528" s="14">
        <v>514</v>
      </c>
      <c r="K528" s="14" t="s">
        <v>23</v>
      </c>
      <c r="L528" s="14">
        <v>1000</v>
      </c>
      <c r="M528" t="s">
        <v>1661</v>
      </c>
      <c r="N528" t="s">
        <v>1662</v>
      </c>
      <c r="O528" t="s">
        <v>1663</v>
      </c>
    </row>
    <row r="529" spans="1:15" ht="15">
      <c r="A529">
        <v>659</v>
      </c>
      <c r="B529" s="117" t="s">
        <v>1664</v>
      </c>
      <c r="C529" t="s">
        <v>1665</v>
      </c>
      <c r="D529" s="8" t="s">
        <v>21</v>
      </c>
      <c r="E529" s="8" t="s">
        <v>21</v>
      </c>
      <c r="F529" t="s">
        <v>1593</v>
      </c>
      <c r="G529" s="126">
        <v>43480</v>
      </c>
      <c r="H529" s="77">
        <v>44211</v>
      </c>
      <c r="I529" s="92">
        <f ca="1" t="shared" si="11"/>
        <v>43902</v>
      </c>
      <c r="J529" s="14">
        <v>515</v>
      </c>
      <c r="K529" s="14" t="s">
        <v>23</v>
      </c>
      <c r="L529" s="14">
        <v>1001</v>
      </c>
      <c r="M529" t="s">
        <v>1666</v>
      </c>
      <c r="N529" t="s">
        <v>1667</v>
      </c>
      <c r="O529" t="s">
        <v>1668</v>
      </c>
    </row>
    <row r="530" spans="1:15" ht="15">
      <c r="A530">
        <v>670</v>
      </c>
      <c r="B530" s="117" t="s">
        <v>1669</v>
      </c>
      <c r="C530" t="s">
        <v>1670</v>
      </c>
      <c r="D530" s="8" t="s">
        <v>21</v>
      </c>
      <c r="E530" s="8" t="s">
        <v>21</v>
      </c>
      <c r="F530" t="s">
        <v>26</v>
      </c>
      <c r="G530" s="126">
        <v>43740</v>
      </c>
      <c r="H530" s="77">
        <v>45567</v>
      </c>
      <c r="I530" s="92">
        <f ca="1" t="shared" si="11"/>
        <v>43902</v>
      </c>
      <c r="J530" s="14">
        <v>516</v>
      </c>
      <c r="K530" s="14" t="s">
        <v>23</v>
      </c>
      <c r="L530" s="14">
        <v>1002</v>
      </c>
      <c r="M530" t="s">
        <v>1671</v>
      </c>
      <c r="N530" t="s">
        <v>1672</v>
      </c>
      <c r="O530" t="s">
        <v>1673</v>
      </c>
    </row>
    <row r="531" spans="1:15" ht="15">
      <c r="A531">
        <v>671</v>
      </c>
      <c r="B531" s="117" t="s">
        <v>1674</v>
      </c>
      <c r="C531" t="s">
        <v>1675</v>
      </c>
      <c r="D531" s="8" t="s">
        <v>21</v>
      </c>
      <c r="E531" s="8" t="s">
        <v>21</v>
      </c>
      <c r="F531" t="s">
        <v>1593</v>
      </c>
      <c r="G531" s="126">
        <v>43696</v>
      </c>
      <c r="H531" s="77">
        <v>45523</v>
      </c>
      <c r="I531" s="92">
        <f ca="1" t="shared" si="11"/>
        <v>43902</v>
      </c>
      <c r="J531" s="14">
        <v>517</v>
      </c>
      <c r="K531" s="14" t="s">
        <v>23</v>
      </c>
      <c r="L531" s="14">
        <v>1003</v>
      </c>
      <c r="M531" t="s">
        <v>1676</v>
      </c>
      <c r="N531" t="s">
        <v>1677</v>
      </c>
      <c r="O531" t="s">
        <v>1678</v>
      </c>
    </row>
    <row r="532" spans="1:15" ht="15">
      <c r="A532">
        <v>672</v>
      </c>
      <c r="B532" s="117" t="s">
        <v>1679</v>
      </c>
      <c r="C532" t="s">
        <v>1680</v>
      </c>
      <c r="D532" s="8" t="s">
        <v>21</v>
      </c>
      <c r="E532" s="8" t="s">
        <v>21</v>
      </c>
      <c r="F532" t="s">
        <v>26</v>
      </c>
      <c r="G532" s="126">
        <v>43740</v>
      </c>
      <c r="H532" s="77">
        <v>45567</v>
      </c>
      <c r="I532" s="92">
        <f ca="1" t="shared" si="11"/>
        <v>43902</v>
      </c>
      <c r="J532" s="14">
        <v>518</v>
      </c>
      <c r="K532" s="14" t="s">
        <v>23</v>
      </c>
      <c r="L532" s="14">
        <v>1004</v>
      </c>
      <c r="N532" t="s">
        <v>1681</v>
      </c>
      <c r="O532" t="s">
        <v>1682</v>
      </c>
    </row>
    <row r="533" spans="1:15" ht="15">
      <c r="A533">
        <v>673</v>
      </c>
      <c r="B533" s="117" t="s">
        <v>1683</v>
      </c>
      <c r="C533" t="s">
        <v>1684</v>
      </c>
      <c r="D533" s="8" t="s">
        <v>21</v>
      </c>
      <c r="E533" s="8" t="s">
        <v>21</v>
      </c>
      <c r="F533" t="s">
        <v>26</v>
      </c>
      <c r="G533" s="126">
        <v>43754</v>
      </c>
      <c r="H533" s="77">
        <v>45581</v>
      </c>
      <c r="I533" s="92">
        <f ca="1" t="shared" si="11"/>
        <v>43902</v>
      </c>
      <c r="J533" s="14">
        <v>519</v>
      </c>
      <c r="K533" s="14" t="s">
        <v>23</v>
      </c>
      <c r="L533" s="14">
        <v>1005</v>
      </c>
      <c r="M533" t="s">
        <v>1685</v>
      </c>
      <c r="N533" t="s">
        <v>1686</v>
      </c>
      <c r="O533" t="s">
        <v>1687</v>
      </c>
    </row>
    <row r="534" spans="1:15" ht="15">
      <c r="A534">
        <v>674</v>
      </c>
      <c r="B534" s="117" t="s">
        <v>1688</v>
      </c>
      <c r="C534" t="s">
        <v>1689</v>
      </c>
      <c r="D534" s="8" t="s">
        <v>21</v>
      </c>
      <c r="E534" s="8" t="s">
        <v>21</v>
      </c>
      <c r="F534" t="s">
        <v>26</v>
      </c>
      <c r="G534" s="126">
        <v>43735</v>
      </c>
      <c r="H534" s="77">
        <v>44466</v>
      </c>
      <c r="I534" s="92">
        <f ca="1" t="shared" si="11"/>
        <v>43902</v>
      </c>
      <c r="J534" s="14">
        <v>520</v>
      </c>
      <c r="K534" s="14" t="s">
        <v>23</v>
      </c>
      <c r="L534" s="14">
        <v>1006</v>
      </c>
      <c r="M534" t="s">
        <v>1690</v>
      </c>
      <c r="N534" t="s">
        <v>1691</v>
      </c>
      <c r="O534" t="s">
        <v>1692</v>
      </c>
    </row>
    <row r="535" spans="1:15" ht="15">
      <c r="A535">
        <v>675</v>
      </c>
      <c r="B535" s="117" t="s">
        <v>1693</v>
      </c>
      <c r="C535" t="s">
        <v>1694</v>
      </c>
      <c r="D535" s="8" t="s">
        <v>21</v>
      </c>
      <c r="E535" s="8" t="s">
        <v>21</v>
      </c>
      <c r="G535" s="126">
        <v>43720</v>
      </c>
      <c r="H535" s="77">
        <v>45547</v>
      </c>
      <c r="I535" s="92">
        <f ca="1" t="shared" si="11"/>
        <v>43902</v>
      </c>
      <c r="J535" s="14">
        <v>521</v>
      </c>
      <c r="K535" s="14" t="s">
        <v>23</v>
      </c>
      <c r="L535" s="14">
        <v>1007</v>
      </c>
      <c r="M535" t="s">
        <v>1695</v>
      </c>
      <c r="N535" t="s">
        <v>1696</v>
      </c>
      <c r="O535" t="s">
        <v>1697</v>
      </c>
    </row>
    <row r="536" spans="1:15" ht="15">
      <c r="A536">
        <v>676</v>
      </c>
      <c r="B536" s="117" t="s">
        <v>1698</v>
      </c>
      <c r="C536" t="s">
        <v>1699</v>
      </c>
      <c r="D536" s="8" t="s">
        <v>21</v>
      </c>
      <c r="E536" s="8" t="s">
        <v>21</v>
      </c>
      <c r="F536" t="s">
        <v>1700</v>
      </c>
      <c r="G536" s="126">
        <v>43717</v>
      </c>
      <c r="H536" s="77">
        <v>45544</v>
      </c>
      <c r="I536" s="92">
        <f ca="1" t="shared" si="11"/>
        <v>43902</v>
      </c>
      <c r="J536" s="14">
        <v>522</v>
      </c>
      <c r="K536" s="14" t="s">
        <v>23</v>
      </c>
      <c r="L536" s="14">
        <v>1008</v>
      </c>
      <c r="M536" t="s">
        <v>1701</v>
      </c>
      <c r="N536" t="s">
        <v>1702</v>
      </c>
      <c r="O536" t="s">
        <v>1703</v>
      </c>
    </row>
    <row r="537" spans="1:15" ht="15">
      <c r="A537">
        <v>677</v>
      </c>
      <c r="B537" s="117" t="s">
        <v>1704</v>
      </c>
      <c r="C537" t="s">
        <v>1705</v>
      </c>
      <c r="D537" s="8" t="s">
        <v>21</v>
      </c>
      <c r="E537" s="8" t="s">
        <v>21</v>
      </c>
      <c r="F537" t="s">
        <v>1336</v>
      </c>
      <c r="G537" s="126">
        <v>43769</v>
      </c>
      <c r="H537" s="77">
        <v>45596</v>
      </c>
      <c r="I537" s="92">
        <f ca="1" t="shared" si="11"/>
        <v>43902</v>
      </c>
      <c r="J537" s="14">
        <v>523</v>
      </c>
      <c r="K537" s="14" t="s">
        <v>23</v>
      </c>
      <c r="L537" s="14">
        <v>1009</v>
      </c>
      <c r="M537" t="s">
        <v>1706</v>
      </c>
      <c r="N537" t="s">
        <v>1707</v>
      </c>
      <c r="O537" t="s">
        <v>1708</v>
      </c>
    </row>
    <row r="538" spans="1:15" ht="15">
      <c r="A538">
        <v>678</v>
      </c>
      <c r="B538" s="117" t="s">
        <v>1709</v>
      </c>
      <c r="C538" t="s">
        <v>1710</v>
      </c>
      <c r="D538" s="8" t="s">
        <v>21</v>
      </c>
      <c r="E538" s="8" t="s">
        <v>21</v>
      </c>
      <c r="F538" t="s">
        <v>26</v>
      </c>
      <c r="G538" s="126">
        <v>43739</v>
      </c>
      <c r="H538" s="77">
        <v>45566</v>
      </c>
      <c r="I538" s="92">
        <f ca="1" t="shared" si="11"/>
        <v>43902</v>
      </c>
      <c r="J538" s="14">
        <v>524</v>
      </c>
      <c r="K538" s="14" t="s">
        <v>23</v>
      </c>
      <c r="L538" s="14">
        <v>1010</v>
      </c>
      <c r="M538" t="s">
        <v>1711</v>
      </c>
      <c r="N538" t="s">
        <v>1712</v>
      </c>
      <c r="O538" t="s">
        <v>1713</v>
      </c>
    </row>
    <row r="539" spans="1:15" ht="15">
      <c r="A539">
        <v>679</v>
      </c>
      <c r="B539" s="117" t="s">
        <v>1714</v>
      </c>
      <c r="C539" t="s">
        <v>1715</v>
      </c>
      <c r="D539" s="8" t="s">
        <v>21</v>
      </c>
      <c r="E539" s="8" t="s">
        <v>21</v>
      </c>
      <c r="G539" s="126">
        <v>43483</v>
      </c>
      <c r="H539" s="77">
        <v>44487</v>
      </c>
      <c r="I539" s="92">
        <f ca="1" t="shared" si="11"/>
        <v>43902</v>
      </c>
      <c r="J539" s="14">
        <v>525</v>
      </c>
      <c r="K539" s="14" t="s">
        <v>23</v>
      </c>
      <c r="L539" s="14">
        <v>1011</v>
      </c>
      <c r="M539" t="s">
        <v>1716</v>
      </c>
      <c r="N539" t="s">
        <v>1717</v>
      </c>
      <c r="O539" t="s">
        <v>1718</v>
      </c>
    </row>
    <row r="540" spans="1:15" ht="15">
      <c r="A540">
        <v>680</v>
      </c>
      <c r="B540" s="117" t="s">
        <v>1719</v>
      </c>
      <c r="C540" t="s">
        <v>1720</v>
      </c>
      <c r="D540" s="8" t="s">
        <v>21</v>
      </c>
      <c r="E540" s="8" t="s">
        <v>21</v>
      </c>
      <c r="F540" t="s">
        <v>1336</v>
      </c>
      <c r="G540" s="126">
        <v>43759</v>
      </c>
      <c r="H540" s="77">
        <v>45586</v>
      </c>
      <c r="I540" s="92">
        <f ca="1" t="shared" si="11"/>
        <v>43902</v>
      </c>
      <c r="J540" s="14">
        <v>526</v>
      </c>
      <c r="K540" s="14" t="s">
        <v>23</v>
      </c>
      <c r="L540" s="14">
        <v>1012</v>
      </c>
      <c r="M540" t="s">
        <v>1721</v>
      </c>
      <c r="N540" t="s">
        <v>1722</v>
      </c>
      <c r="O540" t="s">
        <v>1723</v>
      </c>
    </row>
    <row r="541" spans="1:15" ht="15">
      <c r="A541">
        <v>681</v>
      </c>
      <c r="B541" s="117" t="s">
        <v>1724</v>
      </c>
      <c r="C541" t="s">
        <v>1725</v>
      </c>
      <c r="D541" s="8" t="s">
        <v>21</v>
      </c>
      <c r="E541" s="8" t="s">
        <v>21</v>
      </c>
      <c r="F541" t="s">
        <v>1336</v>
      </c>
      <c r="G541" s="126">
        <v>43752</v>
      </c>
      <c r="H541" s="77">
        <v>45579</v>
      </c>
      <c r="I541" s="92">
        <f ca="1" t="shared" si="11"/>
        <v>43902</v>
      </c>
      <c r="J541" s="14">
        <v>527</v>
      </c>
      <c r="K541" s="14" t="s">
        <v>23</v>
      </c>
      <c r="L541" s="14">
        <v>1013</v>
      </c>
      <c r="M541" t="s">
        <v>1726</v>
      </c>
      <c r="N541" t="s">
        <v>1727</v>
      </c>
      <c r="O541" t="s">
        <v>1728</v>
      </c>
    </row>
    <row r="542" spans="1:15" ht="15">
      <c r="A542">
        <v>682</v>
      </c>
      <c r="B542" s="117" t="s">
        <v>1729</v>
      </c>
      <c r="C542" t="s">
        <v>1730</v>
      </c>
      <c r="D542" s="8" t="s">
        <v>21</v>
      </c>
      <c r="E542" s="8" t="s">
        <v>21</v>
      </c>
      <c r="F542" t="s">
        <v>1336</v>
      </c>
      <c r="G542" s="126">
        <v>43770</v>
      </c>
      <c r="H542" s="77">
        <v>45597</v>
      </c>
      <c r="I542" s="92">
        <f ca="1" t="shared" si="11"/>
        <v>43902</v>
      </c>
      <c r="J542" s="14">
        <v>528</v>
      </c>
      <c r="K542" s="14" t="s">
        <v>23</v>
      </c>
      <c r="L542" s="14">
        <v>1014</v>
      </c>
      <c r="M542" t="s">
        <v>1731</v>
      </c>
      <c r="N542" t="s">
        <v>1732</v>
      </c>
      <c r="O542" t="s">
        <v>1733</v>
      </c>
    </row>
    <row r="543" spans="1:15" ht="15">
      <c r="A543">
        <v>683</v>
      </c>
      <c r="B543" s="117" t="s">
        <v>1734</v>
      </c>
      <c r="C543" t="s">
        <v>1735</v>
      </c>
      <c r="D543" s="8" t="s">
        <v>21</v>
      </c>
      <c r="E543" s="8" t="s">
        <v>21</v>
      </c>
      <c r="F543" t="s">
        <v>1736</v>
      </c>
      <c r="G543" s="126">
        <v>43769</v>
      </c>
      <c r="H543" s="77">
        <v>45596</v>
      </c>
      <c r="I543" s="92">
        <f ca="1" t="shared" si="11"/>
        <v>43902</v>
      </c>
      <c r="J543" s="14">
        <v>529</v>
      </c>
      <c r="K543" s="14" t="s">
        <v>23</v>
      </c>
      <c r="L543" s="14">
        <v>1015</v>
      </c>
      <c r="M543" t="s">
        <v>1737</v>
      </c>
      <c r="N543" t="s">
        <v>1738</v>
      </c>
      <c r="O543" t="s">
        <v>1739</v>
      </c>
    </row>
    <row r="544" spans="1:15" ht="15">
      <c r="A544">
        <v>684</v>
      </c>
      <c r="B544" s="117" t="s">
        <v>1740</v>
      </c>
      <c r="C544" t="s">
        <v>1741</v>
      </c>
      <c r="D544" s="8" t="s">
        <v>21</v>
      </c>
      <c r="E544" s="8" t="s">
        <v>21</v>
      </c>
      <c r="F544" t="s">
        <v>1336</v>
      </c>
      <c r="G544" s="126">
        <v>43745</v>
      </c>
      <c r="H544" s="77">
        <v>45572</v>
      </c>
      <c r="I544" s="92">
        <f ca="1" t="shared" si="11"/>
        <v>43902</v>
      </c>
      <c r="J544" s="14">
        <v>530</v>
      </c>
      <c r="K544" s="14" t="s">
        <v>23</v>
      </c>
      <c r="L544" s="14">
        <v>1016</v>
      </c>
      <c r="M544" t="s">
        <v>1742</v>
      </c>
      <c r="N544" t="s">
        <v>1743</v>
      </c>
      <c r="O544" t="s">
        <v>1744</v>
      </c>
    </row>
    <row r="545" spans="1:15" ht="15">
      <c r="A545">
        <v>685</v>
      </c>
      <c r="B545" s="117" t="s">
        <v>1745</v>
      </c>
      <c r="C545" t="s">
        <v>1746</v>
      </c>
      <c r="D545" s="8" t="s">
        <v>21</v>
      </c>
      <c r="E545" s="8" t="s">
        <v>21</v>
      </c>
      <c r="F545" t="s">
        <v>1336</v>
      </c>
      <c r="G545" s="126">
        <v>43760</v>
      </c>
      <c r="H545" s="77">
        <v>45587</v>
      </c>
      <c r="I545" s="92">
        <f ca="1" t="shared" si="11"/>
        <v>43902</v>
      </c>
      <c r="J545" s="14">
        <v>531</v>
      </c>
      <c r="K545" s="14" t="s">
        <v>23</v>
      </c>
      <c r="L545" s="14">
        <v>1017</v>
      </c>
      <c r="M545" t="s">
        <v>1747</v>
      </c>
      <c r="N545" t="s">
        <v>1748</v>
      </c>
      <c r="O545" t="s">
        <v>1749</v>
      </c>
    </row>
    <row r="546" spans="1:15" ht="15">
      <c r="A546">
        <v>686</v>
      </c>
      <c r="B546" s="117" t="s">
        <v>1750</v>
      </c>
      <c r="C546" t="s">
        <v>1751</v>
      </c>
      <c r="D546" s="8" t="s">
        <v>21</v>
      </c>
      <c r="E546" s="8" t="s">
        <v>21</v>
      </c>
      <c r="F546" t="s">
        <v>1107</v>
      </c>
      <c r="G546" s="126">
        <v>43768</v>
      </c>
      <c r="H546" s="77">
        <v>45595</v>
      </c>
      <c r="I546" s="92">
        <f ca="1" t="shared" si="11"/>
        <v>43902</v>
      </c>
      <c r="J546" s="14">
        <v>532</v>
      </c>
      <c r="K546" s="14" t="s">
        <v>23</v>
      </c>
      <c r="L546" s="14">
        <v>1018</v>
      </c>
      <c r="N546" t="s">
        <v>1752</v>
      </c>
      <c r="O546" t="s">
        <v>1753</v>
      </c>
    </row>
    <row r="547" spans="1:15" ht="15">
      <c r="A547">
        <v>687</v>
      </c>
      <c r="B547" s="117" t="s">
        <v>1754</v>
      </c>
      <c r="C547" t="s">
        <v>1755</v>
      </c>
      <c r="D547" s="8" t="s">
        <v>21</v>
      </c>
      <c r="E547" s="8" t="s">
        <v>21</v>
      </c>
      <c r="F547" t="s">
        <v>1022</v>
      </c>
      <c r="G547" s="126">
        <v>43770</v>
      </c>
      <c r="H547" s="77">
        <v>45597</v>
      </c>
      <c r="I547" s="92">
        <f ca="1" t="shared" si="11"/>
        <v>43902</v>
      </c>
      <c r="J547" s="14">
        <v>533</v>
      </c>
      <c r="K547" s="14" t="s">
        <v>23</v>
      </c>
      <c r="L547" s="14">
        <v>1019</v>
      </c>
      <c r="M547" t="s">
        <v>1756</v>
      </c>
      <c r="N547" t="s">
        <v>1757</v>
      </c>
      <c r="O547" t="s">
        <v>1758</v>
      </c>
    </row>
    <row r="548" spans="1:15" ht="15">
      <c r="A548">
        <v>688</v>
      </c>
      <c r="B548" s="117" t="s">
        <v>1759</v>
      </c>
      <c r="C548" t="s">
        <v>1760</v>
      </c>
      <c r="D548" s="8" t="s">
        <v>21</v>
      </c>
      <c r="E548" s="8" t="s">
        <v>21</v>
      </c>
      <c r="F548" t="s">
        <v>26</v>
      </c>
      <c r="G548" s="126">
        <v>43768</v>
      </c>
      <c r="H548" s="77">
        <v>45595</v>
      </c>
      <c r="I548" s="92">
        <f ca="1" t="shared" si="11"/>
        <v>43902</v>
      </c>
      <c r="J548" s="14">
        <v>534</v>
      </c>
      <c r="K548" s="14" t="s">
        <v>23</v>
      </c>
      <c r="L548" s="14">
        <v>1020</v>
      </c>
      <c r="M548" t="s">
        <v>1761</v>
      </c>
      <c r="N548" t="s">
        <v>1762</v>
      </c>
      <c r="O548" t="s">
        <v>1763</v>
      </c>
    </row>
    <row r="549" spans="1:15" ht="15">
      <c r="A549">
        <v>689</v>
      </c>
      <c r="B549" s="117" t="s">
        <v>1764</v>
      </c>
      <c r="C549" t="s">
        <v>1765</v>
      </c>
      <c r="D549" s="8" t="s">
        <v>21</v>
      </c>
      <c r="E549" s="8" t="s">
        <v>21</v>
      </c>
      <c r="F549" t="s">
        <v>1700</v>
      </c>
      <c r="G549" s="126">
        <v>43768</v>
      </c>
      <c r="H549" s="77">
        <v>45595</v>
      </c>
      <c r="I549" s="92">
        <f ca="1" t="shared" si="11"/>
        <v>43902</v>
      </c>
      <c r="J549" s="14">
        <v>535</v>
      </c>
      <c r="K549" s="14" t="s">
        <v>23</v>
      </c>
      <c r="L549" s="14">
        <v>1021</v>
      </c>
      <c r="M549" t="s">
        <v>1766</v>
      </c>
      <c r="N549" t="s">
        <v>1767</v>
      </c>
      <c r="O549" t="s">
        <v>1768</v>
      </c>
    </row>
    <row r="550" spans="1:15" ht="15">
      <c r="A550">
        <v>690</v>
      </c>
      <c r="B550" s="117" t="s">
        <v>1078</v>
      </c>
      <c r="C550" t="s">
        <v>1769</v>
      </c>
      <c r="D550" s="8" t="s">
        <v>21</v>
      </c>
      <c r="E550" s="8" t="s">
        <v>21</v>
      </c>
      <c r="F550" t="s">
        <v>1018</v>
      </c>
      <c r="G550" s="126">
        <v>43060</v>
      </c>
      <c r="H550" s="77">
        <v>44521</v>
      </c>
      <c r="I550" s="92">
        <f ca="1" t="shared" si="11"/>
        <v>43902</v>
      </c>
      <c r="J550" s="14">
        <v>536</v>
      </c>
      <c r="K550" s="14" t="s">
        <v>23</v>
      </c>
      <c r="L550" s="14">
        <v>1022</v>
      </c>
      <c r="M550" t="s">
        <v>1770</v>
      </c>
      <c r="N550" t="s">
        <v>1771</v>
      </c>
      <c r="O550" t="s">
        <v>1772</v>
      </c>
    </row>
    <row r="551" spans="1:15" ht="15">
      <c r="A551">
        <v>691</v>
      </c>
      <c r="B551" s="117" t="s">
        <v>1773</v>
      </c>
      <c r="C551" t="s">
        <v>1774</v>
      </c>
      <c r="D551" s="8" t="s">
        <v>21</v>
      </c>
      <c r="E551" s="8" t="s">
        <v>21</v>
      </c>
      <c r="F551" t="s">
        <v>1022</v>
      </c>
      <c r="G551" s="126">
        <v>43734</v>
      </c>
      <c r="H551" s="77">
        <v>45561</v>
      </c>
      <c r="I551" s="92">
        <f ca="1" t="shared" si="11"/>
        <v>43902</v>
      </c>
      <c r="J551" s="14">
        <v>537</v>
      </c>
      <c r="K551" s="14" t="s">
        <v>23</v>
      </c>
      <c r="L551" s="14">
        <v>1023</v>
      </c>
      <c r="M551" t="s">
        <v>1775</v>
      </c>
      <c r="N551" t="s">
        <v>1776</v>
      </c>
      <c r="O551" t="s">
        <v>1777</v>
      </c>
    </row>
    <row r="552" spans="1:15" ht="15">
      <c r="A552">
        <v>692</v>
      </c>
      <c r="B552" s="117" t="s">
        <v>1778</v>
      </c>
      <c r="C552" t="s">
        <v>1779</v>
      </c>
      <c r="D552" s="8" t="s">
        <v>21</v>
      </c>
      <c r="E552" s="8" t="s">
        <v>21</v>
      </c>
      <c r="F552" t="s">
        <v>1018</v>
      </c>
      <c r="G552" s="126">
        <v>43812</v>
      </c>
      <c r="H552" s="77">
        <v>45639</v>
      </c>
      <c r="I552" s="92">
        <f ca="1" t="shared" si="11"/>
        <v>43902</v>
      </c>
      <c r="J552" s="14">
        <v>538</v>
      </c>
      <c r="K552" s="14" t="s">
        <v>23</v>
      </c>
      <c r="L552" s="14">
        <v>1024</v>
      </c>
      <c r="M552" t="s">
        <v>1780</v>
      </c>
      <c r="N552" t="s">
        <v>1781</v>
      </c>
      <c r="O552" t="s">
        <v>1782</v>
      </c>
    </row>
    <row r="553" spans="1:15" ht="15">
      <c r="A553">
        <v>693</v>
      </c>
      <c r="B553" s="117" t="s">
        <v>605</v>
      </c>
      <c r="C553" t="s">
        <v>1783</v>
      </c>
      <c r="D553" s="8" t="s">
        <v>66</v>
      </c>
      <c r="E553" s="8" t="s">
        <v>66</v>
      </c>
      <c r="F553" t="s">
        <v>1784</v>
      </c>
      <c r="G553" s="126">
        <v>43798</v>
      </c>
      <c r="H553" s="77">
        <v>44529</v>
      </c>
      <c r="I553" s="92">
        <f ca="1" t="shared" si="11"/>
        <v>43902</v>
      </c>
      <c r="J553" s="14">
        <v>539</v>
      </c>
      <c r="K553" s="14" t="s">
        <v>23</v>
      </c>
      <c r="L553" s="14">
        <v>1025</v>
      </c>
      <c r="M553" t="s">
        <v>1785</v>
      </c>
      <c r="N553" t="s">
        <v>1786</v>
      </c>
      <c r="O553" t="s">
        <v>1787</v>
      </c>
    </row>
    <row r="554" spans="1:10" ht="15">
      <c r="A554">
        <v>694</v>
      </c>
      <c r="B554" s="117" t="s">
        <v>1788</v>
      </c>
      <c r="C554" t="s">
        <v>1789</v>
      </c>
      <c r="D554" s="8" t="s">
        <v>66</v>
      </c>
      <c r="E554" s="8" t="s">
        <v>66</v>
      </c>
      <c r="F554" t="s">
        <v>26</v>
      </c>
      <c r="I554" s="92">
        <f ca="1" t="shared" si="11"/>
        <v>43902</v>
      </c>
      <c r="J554" s="14"/>
    </row>
    <row r="555" spans="1:10" ht="15">
      <c r="A555">
        <v>695</v>
      </c>
      <c r="B555" s="117" t="s">
        <v>1790</v>
      </c>
      <c r="C555" t="s">
        <v>1791</v>
      </c>
      <c r="D555" s="8" t="s">
        <v>66</v>
      </c>
      <c r="E555" s="8" t="s">
        <v>66</v>
      </c>
      <c r="F555" t="s">
        <v>259</v>
      </c>
      <c r="I555" s="92">
        <f ca="1" t="shared" si="11"/>
        <v>43902</v>
      </c>
      <c r="J555" s="14"/>
    </row>
    <row r="556" spans="1:15" ht="15">
      <c r="A556">
        <v>696</v>
      </c>
      <c r="C556" t="s">
        <v>1792</v>
      </c>
      <c r="D556" s="8" t="s">
        <v>21</v>
      </c>
      <c r="F556" t="s">
        <v>1793</v>
      </c>
      <c r="G556" s="126">
        <v>43850</v>
      </c>
      <c r="H556" s="77">
        <v>45311</v>
      </c>
      <c r="I556" s="92">
        <f ca="1" t="shared" si="11"/>
        <v>43902</v>
      </c>
      <c r="J556" s="14"/>
      <c r="M556">
        <v>31337000</v>
      </c>
      <c r="N556" t="s">
        <v>1794</v>
      </c>
      <c r="O556" t="s">
        <v>1795</v>
      </c>
    </row>
    <row r="557" spans="1:15" ht="15">
      <c r="A557">
        <v>697</v>
      </c>
      <c r="B557" s="117" t="s">
        <v>1796</v>
      </c>
      <c r="C557" t="s">
        <v>1797</v>
      </c>
      <c r="D557" s="8" t="s">
        <v>66</v>
      </c>
      <c r="E557" s="8" t="s">
        <v>66</v>
      </c>
      <c r="F557" t="s">
        <v>259</v>
      </c>
      <c r="G557" s="126">
        <v>43870</v>
      </c>
      <c r="H557" s="77">
        <v>45331</v>
      </c>
      <c r="I557" s="92">
        <f ca="1" t="shared" si="11"/>
        <v>43902</v>
      </c>
      <c r="J557" s="14"/>
      <c r="M557" t="s">
        <v>1798</v>
      </c>
      <c r="N557" t="s">
        <v>1799</v>
      </c>
      <c r="O557" t="s">
        <v>1800</v>
      </c>
    </row>
    <row r="558" spans="1:15" ht="15">
      <c r="A558">
        <v>698</v>
      </c>
      <c r="B558" s="117" t="s">
        <v>1801</v>
      </c>
      <c r="C558" t="s">
        <v>1802</v>
      </c>
      <c r="D558" s="8" t="s">
        <v>66</v>
      </c>
      <c r="E558" s="8" t="s">
        <v>66</v>
      </c>
      <c r="F558" t="s">
        <v>259</v>
      </c>
      <c r="G558" s="126">
        <v>43868</v>
      </c>
      <c r="H558" s="77">
        <v>45695</v>
      </c>
      <c r="I558" s="92">
        <f ca="1" t="shared" si="11"/>
        <v>43902</v>
      </c>
      <c r="J558" s="14"/>
      <c r="M558">
        <v>32568181</v>
      </c>
      <c r="N558" t="s">
        <v>1803</v>
      </c>
      <c r="O558" t="s">
        <v>1804</v>
      </c>
    </row>
    <row r="559" spans="1:15" ht="15">
      <c r="A559">
        <v>699</v>
      </c>
      <c r="B559" s="117" t="s">
        <v>1805</v>
      </c>
      <c r="C559" t="s">
        <v>1806</v>
      </c>
      <c r="D559" s="8" t="s">
        <v>21</v>
      </c>
      <c r="E559" s="8" t="s">
        <v>21</v>
      </c>
      <c r="F559" t="s">
        <v>22</v>
      </c>
      <c r="G559" s="126">
        <v>43857</v>
      </c>
      <c r="H559" s="77">
        <v>45684</v>
      </c>
      <c r="I559" s="92">
        <f ca="1" t="shared" si="11"/>
        <v>43902</v>
      </c>
      <c r="J559" s="14"/>
      <c r="M559">
        <v>33115522</v>
      </c>
      <c r="N559" t="s">
        <v>1807</v>
      </c>
      <c r="O559" t="s">
        <v>1808</v>
      </c>
    </row>
    <row r="560" spans="1:15" ht="15">
      <c r="A560">
        <v>700</v>
      </c>
      <c r="B560" s="117" t="s">
        <v>1850</v>
      </c>
      <c r="C560" t="s">
        <v>1851</v>
      </c>
      <c r="D560" s="8" t="s">
        <v>21</v>
      </c>
      <c r="E560" s="8" t="s">
        <v>21</v>
      </c>
      <c r="F560" t="s">
        <v>22</v>
      </c>
      <c r="G560" s="126">
        <v>43878</v>
      </c>
      <c r="H560" s="77">
        <v>45705</v>
      </c>
      <c r="I560" s="92">
        <f ca="1" t="shared" si="11"/>
        <v>43902</v>
      </c>
      <c r="M560" t="s">
        <v>1852</v>
      </c>
      <c r="N560" t="s">
        <v>1853</v>
      </c>
      <c r="O560" t="s">
        <v>1854</v>
      </c>
    </row>
    <row r="561" spans="1:15" ht="15">
      <c r="A561">
        <v>701</v>
      </c>
      <c r="B561" s="117" t="s">
        <v>1855</v>
      </c>
      <c r="C561" t="s">
        <v>1856</v>
      </c>
      <c r="D561" s="8" t="s">
        <v>21</v>
      </c>
      <c r="E561" s="8" t="s">
        <v>21</v>
      </c>
      <c r="F561" t="s">
        <v>22</v>
      </c>
      <c r="G561" s="126">
        <v>43896</v>
      </c>
      <c r="H561" s="77">
        <v>45722</v>
      </c>
      <c r="I561" s="92">
        <f ca="1" t="shared" si="11"/>
        <v>43902</v>
      </c>
      <c r="M561" t="s">
        <v>1857</v>
      </c>
      <c r="N561" t="s">
        <v>1858</v>
      </c>
      <c r="O561" t="s">
        <v>1859</v>
      </c>
    </row>
    <row r="562" ht="15">
      <c r="I562" s="92">
        <f ca="1" t="shared" si="11"/>
        <v>43902</v>
      </c>
    </row>
    <row r="563" ht="15">
      <c r="I563" s="92">
        <f ca="1" t="shared" si="11"/>
        <v>43902</v>
      </c>
    </row>
    <row r="564" ht="15">
      <c r="I564" s="92">
        <f ca="1" t="shared" si="11"/>
        <v>43902</v>
      </c>
    </row>
  </sheetData>
  <mergeCells count="3">
    <mergeCell ref="C5:G5"/>
    <mergeCell ref="G10:I10"/>
    <mergeCell ref="O10:O11"/>
  </mergeCells>
  <printOptions/>
  <pageMargins left="0.7" right="0.7" top="0.75" bottom="0.75" header="0.3" footer="0.3"/>
  <pageSetup horizontalDpi="600" verticalDpi="600" orientation="portrait" paperSize="9" r:id="rId1"/>
  <ignoredErrors>
    <ignoredError sqref="J367:J37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5"/>
  <sheetViews>
    <sheetView workbookViewId="0" topLeftCell="A1">
      <selection activeCell="I8" sqref="I8"/>
    </sheetView>
  </sheetViews>
  <sheetFormatPr defaultColWidth="9.140625" defaultRowHeight="15"/>
  <cols>
    <col min="1" max="1" width="7.140625" style="0" customWidth="1"/>
    <col min="2" max="2" width="13.00390625" style="0" bestFit="1" customWidth="1"/>
    <col min="3" max="3" width="47.421875" style="0" bestFit="1" customWidth="1"/>
    <col min="4" max="4" width="13.8515625" style="0" bestFit="1" customWidth="1"/>
    <col min="5" max="5" width="18.57421875" style="0" bestFit="1" customWidth="1"/>
    <col min="6" max="6" width="28.7109375" style="0" bestFit="1" customWidth="1"/>
    <col min="7" max="7" width="12.57421875" style="0" bestFit="1" customWidth="1"/>
    <col min="8" max="8" width="10.57421875" style="0" bestFit="1" customWidth="1"/>
    <col min="9" max="9" width="10.8515625" style="0" bestFit="1" customWidth="1"/>
    <col min="10" max="10" width="17.421875" style="0" bestFit="1" customWidth="1"/>
    <col min="11" max="11" width="10.421875" style="0" bestFit="1" customWidth="1"/>
    <col min="12" max="12" width="15.7109375" style="0" bestFit="1" customWidth="1"/>
    <col min="13" max="13" width="13.8515625" style="0" bestFit="1" customWidth="1"/>
    <col min="14" max="14" width="50.28125" style="0" customWidth="1"/>
    <col min="15" max="15" width="47.7109375" style="0" bestFit="1" customWidth="1"/>
  </cols>
  <sheetData>
    <row r="1" spans="3:15" ht="21">
      <c r="C1" s="139" t="s">
        <v>0</v>
      </c>
      <c r="D1" s="139"/>
      <c r="E1" s="139"/>
      <c r="F1" s="139"/>
      <c r="G1" s="139"/>
      <c r="H1" s="77"/>
      <c r="I1" s="86"/>
      <c r="O1" s="40"/>
    </row>
    <row r="2" spans="4:15" ht="15">
      <c r="D2" s="8"/>
      <c r="E2" s="8"/>
      <c r="G2" s="74"/>
      <c r="H2" s="77"/>
      <c r="I2" s="86"/>
      <c r="O2" s="40"/>
    </row>
    <row r="3" spans="4:15" ht="15">
      <c r="D3" s="8"/>
      <c r="E3" s="8"/>
      <c r="G3" s="74"/>
      <c r="H3" s="77"/>
      <c r="I3" s="86"/>
      <c r="O3" s="40"/>
    </row>
    <row r="4" spans="4:15" ht="15">
      <c r="D4" s="8"/>
      <c r="E4" s="8"/>
      <c r="G4" s="74"/>
      <c r="H4" s="77"/>
      <c r="I4" s="86"/>
      <c r="O4" s="40"/>
    </row>
    <row r="5" spans="1:15" ht="15">
      <c r="A5" s="1" t="s">
        <v>1</v>
      </c>
      <c r="B5" s="1"/>
      <c r="C5" s="1"/>
      <c r="D5" s="8"/>
      <c r="E5" s="8"/>
      <c r="G5" s="74"/>
      <c r="H5" s="77"/>
      <c r="I5" s="86"/>
      <c r="O5" s="40"/>
    </row>
    <row r="6" spans="1:15" ht="15">
      <c r="A6" s="105" t="s">
        <v>2</v>
      </c>
      <c r="B6" s="105" t="s">
        <v>3</v>
      </c>
      <c r="C6" s="105" t="s">
        <v>4</v>
      </c>
      <c r="D6" s="138" t="s">
        <v>5</v>
      </c>
      <c r="E6" s="138" t="s">
        <v>6</v>
      </c>
      <c r="F6" s="105" t="s">
        <v>7</v>
      </c>
      <c r="G6" s="143" t="s">
        <v>8</v>
      </c>
      <c r="H6" s="143"/>
      <c r="I6" s="143"/>
      <c r="J6" s="105" t="s">
        <v>9</v>
      </c>
      <c r="K6" s="105" t="s">
        <v>10</v>
      </c>
      <c r="L6" s="105" t="s">
        <v>11</v>
      </c>
      <c r="M6" s="105" t="s">
        <v>12</v>
      </c>
      <c r="N6" s="105" t="s">
        <v>1809</v>
      </c>
      <c r="O6" s="144" t="s">
        <v>14</v>
      </c>
    </row>
    <row r="7" spans="1:15" ht="15">
      <c r="A7" s="105"/>
      <c r="B7" s="105"/>
      <c r="C7" s="105"/>
      <c r="D7" s="138"/>
      <c r="E7" s="138"/>
      <c r="F7" s="105" t="s">
        <v>15</v>
      </c>
      <c r="G7" s="106" t="s">
        <v>16</v>
      </c>
      <c r="H7" s="107" t="s">
        <v>17</v>
      </c>
      <c r="I7" s="108" t="s">
        <v>18</v>
      </c>
      <c r="J7" s="105"/>
      <c r="K7" s="105"/>
      <c r="L7" s="105"/>
      <c r="M7" s="105"/>
      <c r="N7" s="21"/>
      <c r="O7" s="144"/>
    </row>
    <row r="8" spans="1:15" ht="30">
      <c r="A8" s="21">
        <v>1</v>
      </c>
      <c r="B8" s="21" t="s">
        <v>1518</v>
      </c>
      <c r="C8" s="25" t="s">
        <v>1810</v>
      </c>
      <c r="D8" s="23" t="s">
        <v>21</v>
      </c>
      <c r="E8" s="23"/>
      <c r="F8" s="21" t="s">
        <v>1811</v>
      </c>
      <c r="G8" s="75">
        <v>43313</v>
      </c>
      <c r="H8" s="82">
        <v>44044</v>
      </c>
      <c r="I8" s="24">
        <f>'Secretarias do Estado'!G507</f>
        <v>0</v>
      </c>
      <c r="J8" s="21">
        <v>70</v>
      </c>
      <c r="K8" s="21" t="s">
        <v>23</v>
      </c>
      <c r="L8" s="21">
        <v>-1783</v>
      </c>
      <c r="M8" s="21" t="s">
        <v>1521</v>
      </c>
      <c r="N8" s="21" t="s">
        <v>1522</v>
      </c>
      <c r="O8" s="21" t="s">
        <v>1812</v>
      </c>
    </row>
    <row r="9" spans="1:15" ht="30.75" customHeight="1">
      <c r="A9" s="21">
        <v>2</v>
      </c>
      <c r="B9" s="22" t="s">
        <v>797</v>
      </c>
      <c r="C9" s="25" t="s">
        <v>798</v>
      </c>
      <c r="D9" s="23" t="s">
        <v>21</v>
      </c>
      <c r="E9" s="23" t="s">
        <v>21</v>
      </c>
      <c r="F9" s="21" t="s">
        <v>1811</v>
      </c>
      <c r="G9" s="75">
        <v>43152</v>
      </c>
      <c r="H9" s="82">
        <v>45006</v>
      </c>
      <c r="I9" s="92">
        <f aca="true" t="shared" si="0" ref="I9:I15">TODAY()</f>
        <v>43902</v>
      </c>
      <c r="J9" s="21">
        <v>90</v>
      </c>
      <c r="K9" s="21" t="s">
        <v>23</v>
      </c>
      <c r="L9" s="21">
        <v>1765</v>
      </c>
      <c r="M9" s="21" t="s">
        <v>799</v>
      </c>
      <c r="N9" s="25" t="s">
        <v>1813</v>
      </c>
      <c r="O9" s="21" t="s">
        <v>1814</v>
      </c>
    </row>
    <row r="10" spans="1:15" ht="15">
      <c r="A10" s="21">
        <v>3</v>
      </c>
      <c r="B10" s="22" t="s">
        <v>800</v>
      </c>
      <c r="C10" s="21" t="s">
        <v>801</v>
      </c>
      <c r="D10" s="23" t="s">
        <v>21</v>
      </c>
      <c r="E10" s="23" t="s">
        <v>21</v>
      </c>
      <c r="F10" s="21" t="s">
        <v>1811</v>
      </c>
      <c r="G10" s="75">
        <v>43180</v>
      </c>
      <c r="H10" s="82">
        <v>45006</v>
      </c>
      <c r="I10" s="92">
        <f ca="1" t="shared" si="0"/>
        <v>43902</v>
      </c>
      <c r="J10" s="21">
        <v>60</v>
      </c>
      <c r="K10" s="21" t="s">
        <v>23</v>
      </c>
      <c r="L10" s="21">
        <v>1765</v>
      </c>
      <c r="M10" s="21" t="s">
        <v>1815</v>
      </c>
      <c r="N10" s="21" t="s">
        <v>1816</v>
      </c>
      <c r="O10" s="21" t="s">
        <v>1817</v>
      </c>
    </row>
    <row r="11" spans="1:15" ht="15">
      <c r="A11" s="21">
        <v>4</v>
      </c>
      <c r="B11" s="22" t="s">
        <v>108</v>
      </c>
      <c r="C11" s="21" t="s">
        <v>109</v>
      </c>
      <c r="D11" s="23"/>
      <c r="E11" s="23" t="s">
        <v>21</v>
      </c>
      <c r="F11" s="21" t="s">
        <v>1811</v>
      </c>
      <c r="G11" s="75">
        <v>42621</v>
      </c>
      <c r="H11" s="82">
        <v>44447</v>
      </c>
      <c r="I11" s="92">
        <f ca="1" t="shared" si="0"/>
        <v>43902</v>
      </c>
      <c r="J11" s="21">
        <v>642</v>
      </c>
      <c r="K11" s="21" t="s">
        <v>23</v>
      </c>
      <c r="L11" s="21">
        <v>1176</v>
      </c>
      <c r="M11" s="21" t="s">
        <v>1818</v>
      </c>
      <c r="N11" s="21" t="s">
        <v>1819</v>
      </c>
      <c r="O11" s="21" t="s">
        <v>1820</v>
      </c>
    </row>
    <row r="12" spans="1:15" ht="15">
      <c r="A12" s="21">
        <v>5</v>
      </c>
      <c r="B12" s="22" t="s">
        <v>140</v>
      </c>
      <c r="C12" s="21" t="s">
        <v>141</v>
      </c>
      <c r="D12" s="23" t="s">
        <v>21</v>
      </c>
      <c r="E12" s="23" t="s">
        <v>21</v>
      </c>
      <c r="F12" s="21" t="s">
        <v>1811</v>
      </c>
      <c r="G12" s="75">
        <v>42499</v>
      </c>
      <c r="H12" s="82">
        <v>44325</v>
      </c>
      <c r="I12" s="92">
        <f ca="1" t="shared" si="0"/>
        <v>43902</v>
      </c>
      <c r="J12" s="21">
        <v>616</v>
      </c>
      <c r="K12" s="21" t="s">
        <v>23</v>
      </c>
      <c r="L12" s="21">
        <v>1203</v>
      </c>
      <c r="M12" s="21" t="s">
        <v>1821</v>
      </c>
      <c r="N12" s="21" t="s">
        <v>1822</v>
      </c>
      <c r="O12" s="109" t="s">
        <v>1823</v>
      </c>
    </row>
    <row r="13" spans="1:15" ht="15">
      <c r="A13" s="21">
        <v>6</v>
      </c>
      <c r="B13" s="21" t="s">
        <v>1436</v>
      </c>
      <c r="C13" s="21" t="s">
        <v>1437</v>
      </c>
      <c r="D13" s="23" t="s">
        <v>21</v>
      </c>
      <c r="E13" s="23" t="s">
        <v>21</v>
      </c>
      <c r="F13" s="21" t="s">
        <v>1811</v>
      </c>
      <c r="G13" s="75">
        <v>43557</v>
      </c>
      <c r="H13" s="82">
        <v>45384</v>
      </c>
      <c r="I13" s="92">
        <f ca="1" t="shared" si="0"/>
        <v>43902</v>
      </c>
      <c r="J13" s="21">
        <v>59</v>
      </c>
      <c r="K13" s="21" t="s">
        <v>23</v>
      </c>
      <c r="L13" s="21">
        <v>-1794</v>
      </c>
      <c r="M13" s="21" t="s">
        <v>1438</v>
      </c>
      <c r="N13" s="21" t="s">
        <v>1439</v>
      </c>
      <c r="O13" s="21" t="s">
        <v>1440</v>
      </c>
    </row>
    <row r="14" spans="1:15" ht="30">
      <c r="A14" s="21">
        <v>7</v>
      </c>
      <c r="B14" s="21" t="s">
        <v>1354</v>
      </c>
      <c r="C14" s="22" t="s">
        <v>1824</v>
      </c>
      <c r="D14" s="23" t="s">
        <v>21</v>
      </c>
      <c r="E14" s="23" t="s">
        <v>21</v>
      </c>
      <c r="F14" s="21" t="s">
        <v>1811</v>
      </c>
      <c r="G14" s="76">
        <v>43511</v>
      </c>
      <c r="H14" s="110">
        <v>45337</v>
      </c>
      <c r="I14" s="104">
        <f ca="1" t="shared" si="0"/>
        <v>43902</v>
      </c>
      <c r="J14" s="64">
        <v>71</v>
      </c>
      <c r="K14" s="64" t="s">
        <v>23</v>
      </c>
      <c r="L14" s="64">
        <v>-1782</v>
      </c>
      <c r="M14" s="21" t="s">
        <v>1825</v>
      </c>
      <c r="N14" s="25" t="s">
        <v>1826</v>
      </c>
      <c r="O14" s="21" t="s">
        <v>1827</v>
      </c>
    </row>
    <row r="15" spans="1:15" ht="15">
      <c r="A15" s="21">
        <v>8</v>
      </c>
      <c r="B15" s="21" t="s">
        <v>1486</v>
      </c>
      <c r="C15" s="21" t="s">
        <v>1828</v>
      </c>
      <c r="D15" s="111" t="s">
        <v>21</v>
      </c>
      <c r="E15" s="21"/>
      <c r="F15" s="21" t="s">
        <v>1811</v>
      </c>
      <c r="G15" s="24">
        <v>42592</v>
      </c>
      <c r="H15" s="24">
        <v>44783</v>
      </c>
      <c r="I15" s="24">
        <f ca="1" t="shared" si="0"/>
        <v>43902</v>
      </c>
      <c r="J15" s="21">
        <v>62</v>
      </c>
      <c r="K15" s="21" t="s">
        <v>23</v>
      </c>
      <c r="L15" s="21">
        <v>-1791</v>
      </c>
      <c r="M15" s="21" t="s">
        <v>1829</v>
      </c>
      <c r="N15" s="21" t="s">
        <v>1830</v>
      </c>
      <c r="O15" s="21" t="s">
        <v>1831</v>
      </c>
    </row>
  </sheetData>
  <mergeCells count="3">
    <mergeCell ref="C1:G1"/>
    <mergeCell ref="G6:I6"/>
    <mergeCell ref="O6:O7"/>
  </mergeCells>
  <hyperlinks>
    <hyperlink ref="O12" r:id="rId1" display="mailto:%20institutoeducacionalmagnolia@hot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 topLeftCell="B1">
      <selection activeCell="J13" sqref="J13"/>
    </sheetView>
  </sheetViews>
  <sheetFormatPr defaultColWidth="9.140625" defaultRowHeight="15"/>
  <cols>
    <col min="2" max="2" width="14.00390625" style="0" customWidth="1"/>
    <col min="3" max="3" width="41.421875" style="0" customWidth="1"/>
    <col min="4" max="4" width="15.140625" style="0" customWidth="1"/>
    <col min="5" max="5" width="19.57421875" style="0" customWidth="1"/>
    <col min="6" max="6" width="26.7109375" style="0" customWidth="1"/>
    <col min="7" max="7" width="12.7109375" style="0" customWidth="1"/>
    <col min="8" max="8" width="13.57421875" style="0" customWidth="1"/>
    <col min="9" max="9" width="16.57421875" style="0" customWidth="1"/>
    <col min="10" max="10" width="15.140625" style="0" customWidth="1"/>
    <col min="11" max="11" width="9.28125" style="0" customWidth="1"/>
    <col min="12" max="12" width="15.7109375" style="0" bestFit="1" customWidth="1"/>
    <col min="13" max="13" width="16.00390625" style="0" customWidth="1"/>
    <col min="14" max="14" width="43.421875" style="0" customWidth="1"/>
  </cols>
  <sheetData>
    <row r="1" spans="1:14" ht="15">
      <c r="A1" s="12"/>
      <c r="B1" s="12"/>
      <c r="C1" s="12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</row>
    <row r="2" spans="1:14" ht="15">
      <c r="A2" s="12"/>
      <c r="B2" s="12"/>
      <c r="C2" s="12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 s="12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A4" s="12"/>
      <c r="B4" s="12"/>
      <c r="C4" s="12"/>
      <c r="D4" s="13"/>
      <c r="E4" s="13"/>
      <c r="F4" s="12"/>
      <c r="G4" s="12"/>
      <c r="H4" s="12"/>
      <c r="I4" s="12"/>
      <c r="J4" s="12"/>
      <c r="K4" s="12"/>
      <c r="L4" s="12"/>
      <c r="M4" s="12"/>
      <c r="N4" s="12"/>
    </row>
    <row r="5" spans="1:14" ht="69.75" customHeight="1">
      <c r="A5" s="12"/>
      <c r="B5" s="12"/>
      <c r="C5" s="145" t="s">
        <v>0</v>
      </c>
      <c r="D5" s="145"/>
      <c r="E5" s="145"/>
      <c r="F5" s="145"/>
      <c r="G5" s="145"/>
      <c r="H5" s="12"/>
      <c r="I5" s="12"/>
      <c r="J5" s="12"/>
      <c r="K5" s="12"/>
      <c r="L5" s="12"/>
      <c r="M5" s="12"/>
      <c r="N5" s="12"/>
    </row>
    <row r="6" spans="1:14" ht="15">
      <c r="A6" s="12"/>
      <c r="B6" s="12"/>
      <c r="C6" s="12"/>
      <c r="D6" s="13"/>
      <c r="E6" s="13"/>
      <c r="F6" s="12"/>
      <c r="G6" s="12"/>
      <c r="H6" s="12"/>
      <c r="I6" s="12"/>
      <c r="J6" s="12"/>
      <c r="K6" s="12"/>
      <c r="L6" s="12"/>
      <c r="M6" s="12"/>
      <c r="N6" s="12"/>
    </row>
    <row r="7" spans="1:14" ht="15">
      <c r="A7" s="12"/>
      <c r="B7" s="12"/>
      <c r="C7" s="12"/>
      <c r="D7" s="13"/>
      <c r="E7" s="13"/>
      <c r="F7" s="12"/>
      <c r="G7" s="12"/>
      <c r="H7" s="12"/>
      <c r="I7" s="12"/>
      <c r="J7" s="12"/>
      <c r="K7" s="12"/>
      <c r="L7" s="12"/>
      <c r="M7" s="12"/>
      <c r="N7" s="12"/>
    </row>
    <row r="8" spans="1:14" ht="15">
      <c r="A8" s="12"/>
      <c r="B8" s="12"/>
      <c r="C8" s="12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</row>
    <row r="9" spans="1:5" ht="15">
      <c r="A9" s="147" t="s">
        <v>1832</v>
      </c>
      <c r="B9" s="147"/>
      <c r="C9" s="147"/>
      <c r="D9" s="147"/>
      <c r="E9" s="8"/>
    </row>
    <row r="10" spans="1:14" ht="15">
      <c r="A10" s="2" t="s">
        <v>2</v>
      </c>
      <c r="B10" s="3" t="s">
        <v>3</v>
      </c>
      <c r="C10" s="3" t="s">
        <v>4</v>
      </c>
      <c r="D10" s="9" t="s">
        <v>5</v>
      </c>
      <c r="E10" s="9" t="s">
        <v>6</v>
      </c>
      <c r="F10" s="3" t="s">
        <v>7</v>
      </c>
      <c r="G10" s="146" t="s">
        <v>8</v>
      </c>
      <c r="H10" s="146"/>
      <c r="I10" s="146"/>
      <c r="J10" s="3" t="s">
        <v>9</v>
      </c>
      <c r="K10" s="3" t="s">
        <v>10</v>
      </c>
      <c r="L10" s="3" t="s">
        <v>11</v>
      </c>
      <c r="M10" s="3" t="s">
        <v>12</v>
      </c>
      <c r="N10" s="4" t="s">
        <v>1809</v>
      </c>
    </row>
    <row r="11" spans="1:14" ht="15">
      <c r="A11" s="5"/>
      <c r="B11" s="6"/>
      <c r="C11" s="6"/>
      <c r="D11" s="10"/>
      <c r="E11" s="10"/>
      <c r="F11" s="6" t="s">
        <v>15</v>
      </c>
      <c r="G11" s="7" t="s">
        <v>16</v>
      </c>
      <c r="H11" s="7" t="s">
        <v>17</v>
      </c>
      <c r="I11" s="7" t="s">
        <v>18</v>
      </c>
      <c r="J11" s="6"/>
      <c r="K11" s="6"/>
      <c r="L11" s="6"/>
      <c r="M11" s="6"/>
      <c r="N11" s="11"/>
    </row>
    <row r="12" spans="1:15" s="59" customFormat="1" ht="44.25" customHeight="1">
      <c r="A12" s="59">
        <v>1</v>
      </c>
      <c r="B12" s="60" t="s">
        <v>1361</v>
      </c>
      <c r="C12" s="60" t="s">
        <v>1362</v>
      </c>
      <c r="D12" s="61" t="s">
        <v>21</v>
      </c>
      <c r="E12" s="61" t="s">
        <v>21</v>
      </c>
      <c r="F12" s="60" t="s">
        <v>1359</v>
      </c>
      <c r="G12" s="62">
        <v>43549</v>
      </c>
      <c r="H12" s="62">
        <v>45010</v>
      </c>
      <c r="I12" s="62">
        <f aca="true" t="shared" si="0" ref="I12:I14">TODAY()</f>
        <v>43902</v>
      </c>
      <c r="J12" s="60">
        <v>41</v>
      </c>
      <c r="K12" s="60" t="s">
        <v>23</v>
      </c>
      <c r="L12" s="60">
        <v>-1811</v>
      </c>
      <c r="M12" s="60" t="s">
        <v>1363</v>
      </c>
      <c r="N12" s="60" t="s">
        <v>1364</v>
      </c>
      <c r="O12" s="60"/>
    </row>
    <row r="13" spans="1:15" s="57" customFormat="1" ht="30">
      <c r="A13" s="57">
        <v>2</v>
      </c>
      <c r="B13" s="25"/>
      <c r="C13" s="25" t="s">
        <v>1092</v>
      </c>
      <c r="D13" s="26" t="s">
        <v>21</v>
      </c>
      <c r="E13" s="26"/>
      <c r="F13" s="25" t="s">
        <v>1093</v>
      </c>
      <c r="G13" s="58">
        <v>43320</v>
      </c>
      <c r="H13" s="58">
        <v>45146</v>
      </c>
      <c r="I13" s="58">
        <f ca="1" t="shared" si="0"/>
        <v>43902</v>
      </c>
      <c r="J13" s="25">
        <f aca="true" t="shared" si="1" ref="J13:J14">DAYS360(G12:G13,I13)</f>
        <v>574</v>
      </c>
      <c r="K13" s="26" t="s">
        <v>23</v>
      </c>
      <c r="L13" s="25">
        <v>-1826</v>
      </c>
      <c r="M13" s="25" t="s">
        <v>1094</v>
      </c>
      <c r="N13" s="25" t="s">
        <v>1095</v>
      </c>
      <c r="O13" s="25"/>
    </row>
    <row r="14" spans="1:14" ht="15">
      <c r="A14">
        <v>3</v>
      </c>
      <c r="B14" s="25"/>
      <c r="C14" s="21" t="s">
        <v>1037</v>
      </c>
      <c r="D14" s="23" t="s">
        <v>66</v>
      </c>
      <c r="E14" s="23" t="s">
        <v>66</v>
      </c>
      <c r="F14" s="21" t="s">
        <v>1038</v>
      </c>
      <c r="G14" s="24">
        <v>43192</v>
      </c>
      <c r="H14" s="24">
        <v>45018</v>
      </c>
      <c r="I14" s="24">
        <f ca="1" t="shared" si="0"/>
        <v>43902</v>
      </c>
      <c r="J14" s="21">
        <f ca="1" t="shared" si="1"/>
        <v>700</v>
      </c>
      <c r="K14" s="21" t="s">
        <v>23</v>
      </c>
      <c r="L14" s="21">
        <v>-1826</v>
      </c>
      <c r="M14" s="21"/>
      <c r="N14" s="25" t="s">
        <v>1039</v>
      </c>
    </row>
    <row r="15" ht="15">
      <c r="A15">
        <v>4</v>
      </c>
    </row>
    <row r="16" ht="15">
      <c r="A16">
        <v>5</v>
      </c>
    </row>
    <row r="17" ht="15">
      <c r="A17">
        <v>6</v>
      </c>
    </row>
    <row r="18" ht="15">
      <c r="A18">
        <v>7</v>
      </c>
    </row>
    <row r="19" ht="15">
      <c r="A19">
        <v>8</v>
      </c>
    </row>
    <row r="20" ht="15">
      <c r="A20">
        <v>9</v>
      </c>
    </row>
  </sheetData>
  <mergeCells count="3">
    <mergeCell ref="C5:G5"/>
    <mergeCell ref="G10:I10"/>
    <mergeCell ref="A9:D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 topLeftCell="A25">
      <selection activeCell="A34" sqref="A34"/>
    </sheetView>
  </sheetViews>
  <sheetFormatPr defaultColWidth="9.140625" defaultRowHeight="15"/>
  <cols>
    <col min="2" max="2" width="16.8515625" style="0" customWidth="1"/>
    <col min="3" max="3" width="82.8515625" style="0" customWidth="1"/>
    <col min="4" max="4" width="15.421875" style="0" customWidth="1"/>
    <col min="5" max="5" width="18.57421875" style="0" bestFit="1" customWidth="1"/>
    <col min="6" max="6" width="28.7109375" style="0" bestFit="1" customWidth="1"/>
    <col min="7" max="7" width="14.421875" style="0" customWidth="1"/>
    <col min="8" max="8" width="12.00390625" style="0" customWidth="1"/>
    <col min="9" max="9" width="12.57421875" style="0" customWidth="1"/>
    <col min="10" max="10" width="17.421875" style="0" bestFit="1" customWidth="1"/>
    <col min="11" max="11" width="9.28125" style="0" customWidth="1"/>
    <col min="12" max="12" width="15.7109375" style="0" bestFit="1" customWidth="1"/>
    <col min="13" max="13" width="13.421875" style="0" customWidth="1"/>
    <col min="14" max="14" width="35.57421875" style="0" bestFit="1" customWidth="1"/>
  </cols>
  <sheetData>
    <row r="1" spans="4:5" ht="15">
      <c r="D1" s="8"/>
      <c r="E1" s="8"/>
    </row>
    <row r="2" spans="4:5" ht="15">
      <c r="D2" s="8"/>
      <c r="E2" s="8"/>
    </row>
    <row r="3" spans="4:5" ht="15">
      <c r="D3" s="8"/>
      <c r="E3" s="8"/>
    </row>
    <row r="4" spans="4:5" ht="15">
      <c r="D4" s="8"/>
      <c r="E4" s="8"/>
    </row>
    <row r="5" spans="3:7" ht="60.75" customHeight="1">
      <c r="C5" s="139" t="s">
        <v>0</v>
      </c>
      <c r="D5" s="139"/>
      <c r="E5" s="139"/>
      <c r="F5" s="139"/>
      <c r="G5" s="139"/>
    </row>
    <row r="6" spans="4:5" ht="15">
      <c r="D6" s="8"/>
      <c r="E6" s="8"/>
    </row>
    <row r="7" spans="4:5" ht="15">
      <c r="D7" s="8"/>
      <c r="E7" s="8"/>
    </row>
    <row r="8" spans="4:5" ht="15">
      <c r="D8" s="8"/>
      <c r="E8" s="8"/>
    </row>
    <row r="9" spans="1:5" ht="15">
      <c r="A9" s="147" t="s">
        <v>1833</v>
      </c>
      <c r="B9" s="147"/>
      <c r="C9" s="147"/>
      <c r="D9" s="8"/>
      <c r="E9" s="8"/>
    </row>
    <row r="10" spans="1:14" ht="15">
      <c r="A10" s="2" t="s">
        <v>2</v>
      </c>
      <c r="B10" s="3" t="s">
        <v>3</v>
      </c>
      <c r="C10" s="3" t="s">
        <v>4</v>
      </c>
      <c r="D10" s="9" t="s">
        <v>5</v>
      </c>
      <c r="E10" s="9" t="s">
        <v>6</v>
      </c>
      <c r="F10" s="3" t="s">
        <v>7</v>
      </c>
      <c r="G10" s="146" t="s">
        <v>8</v>
      </c>
      <c r="H10" s="146"/>
      <c r="I10" s="146"/>
      <c r="J10" s="3" t="s">
        <v>9</v>
      </c>
      <c r="K10" s="3" t="s">
        <v>10</v>
      </c>
      <c r="L10" s="3" t="s">
        <v>11</v>
      </c>
      <c r="M10" s="3" t="s">
        <v>12</v>
      </c>
      <c r="N10" s="4" t="s">
        <v>13</v>
      </c>
    </row>
    <row r="11" spans="1:14" ht="15">
      <c r="A11" s="5"/>
      <c r="B11" s="6"/>
      <c r="C11" s="6"/>
      <c r="D11" s="10"/>
      <c r="E11" s="10"/>
      <c r="F11" s="6" t="s">
        <v>15</v>
      </c>
      <c r="G11" s="7" t="s">
        <v>16</v>
      </c>
      <c r="H11" s="7" t="s">
        <v>17</v>
      </c>
      <c r="I11" s="7" t="s">
        <v>18</v>
      </c>
      <c r="J11" s="6"/>
      <c r="K11" s="6"/>
      <c r="L11" s="6"/>
      <c r="M11" s="6"/>
      <c r="N11" s="11"/>
    </row>
    <row r="12" spans="1:12" ht="15">
      <c r="A12">
        <v>1</v>
      </c>
      <c r="B12" t="s">
        <v>1834</v>
      </c>
      <c r="C12" t="s">
        <v>1835</v>
      </c>
      <c r="D12" s="8" t="s">
        <v>21</v>
      </c>
      <c r="E12" s="8"/>
      <c r="F12" t="s">
        <v>26</v>
      </c>
      <c r="G12" t="s">
        <v>1836</v>
      </c>
      <c r="H12" t="s">
        <v>1837</v>
      </c>
      <c r="I12" t="s">
        <v>1838</v>
      </c>
      <c r="J12">
        <v>847</v>
      </c>
      <c r="K12" t="s">
        <v>23</v>
      </c>
      <c r="L12">
        <v>-116</v>
      </c>
    </row>
    <row r="13" spans="1:14" ht="15">
      <c r="A13">
        <v>2</v>
      </c>
      <c r="B13" s="18" t="s">
        <v>924</v>
      </c>
      <c r="C13" s="14" t="s">
        <v>925</v>
      </c>
      <c r="D13" s="15" t="s">
        <v>66</v>
      </c>
      <c r="E13" s="15" t="s">
        <v>66</v>
      </c>
      <c r="F13" s="14" t="s">
        <v>454</v>
      </c>
      <c r="G13" s="16">
        <v>43224</v>
      </c>
      <c r="H13" s="16">
        <v>45050</v>
      </c>
      <c r="I13" s="16">
        <f aca="true" t="shared" si="0" ref="I13:I32">TODAY()</f>
        <v>43902</v>
      </c>
      <c r="J13" s="14">
        <v>17</v>
      </c>
      <c r="K13" s="14" t="s">
        <v>23</v>
      </c>
      <c r="L13" s="14">
        <v>-1826</v>
      </c>
      <c r="M13" s="14"/>
      <c r="N13" s="17"/>
    </row>
    <row r="14" spans="1:14" ht="15">
      <c r="A14">
        <v>3</v>
      </c>
      <c r="B14" s="18" t="s">
        <v>926</v>
      </c>
      <c r="C14" s="14" t="s">
        <v>927</v>
      </c>
      <c r="D14" s="15" t="s">
        <v>66</v>
      </c>
      <c r="E14" s="15" t="s">
        <v>66</v>
      </c>
      <c r="F14" s="14" t="s">
        <v>454</v>
      </c>
      <c r="G14" s="16">
        <v>43224</v>
      </c>
      <c r="H14" s="16">
        <v>45050</v>
      </c>
      <c r="I14" s="16">
        <f ca="1" t="shared" si="0"/>
        <v>43902</v>
      </c>
      <c r="J14" s="14">
        <v>17</v>
      </c>
      <c r="K14" s="14" t="s">
        <v>23</v>
      </c>
      <c r="L14" s="14">
        <v>-1826</v>
      </c>
      <c r="M14" s="14" t="s">
        <v>928</v>
      </c>
      <c r="N14" s="17"/>
    </row>
    <row r="15" spans="1:14" ht="15">
      <c r="A15">
        <v>4</v>
      </c>
      <c r="B15" s="18" t="s">
        <v>929</v>
      </c>
      <c r="C15" s="14" t="s">
        <v>930</v>
      </c>
      <c r="D15" s="15" t="s">
        <v>66</v>
      </c>
      <c r="E15" s="15" t="s">
        <v>66</v>
      </c>
      <c r="F15" s="14" t="s">
        <v>454</v>
      </c>
      <c r="G15" s="16">
        <v>43224</v>
      </c>
      <c r="H15" s="16">
        <v>45050</v>
      </c>
      <c r="I15" s="16">
        <f ca="1" t="shared" si="0"/>
        <v>43902</v>
      </c>
      <c r="J15" s="14">
        <v>17</v>
      </c>
      <c r="K15" s="14" t="s">
        <v>23</v>
      </c>
      <c r="L15" s="14">
        <v>-1826</v>
      </c>
      <c r="M15" s="14" t="s">
        <v>931</v>
      </c>
      <c r="N15" s="17"/>
    </row>
    <row r="16" spans="1:14" ht="15">
      <c r="A16">
        <v>5</v>
      </c>
      <c r="B16" s="18" t="s">
        <v>932</v>
      </c>
      <c r="C16" s="14" t="s">
        <v>933</v>
      </c>
      <c r="D16" s="15" t="s">
        <v>66</v>
      </c>
      <c r="E16" s="15" t="s">
        <v>66</v>
      </c>
      <c r="F16" s="14" t="s">
        <v>454</v>
      </c>
      <c r="G16" s="16">
        <v>43224</v>
      </c>
      <c r="H16" s="16">
        <v>45050</v>
      </c>
      <c r="I16" s="16">
        <f ca="1" t="shared" si="0"/>
        <v>43902</v>
      </c>
      <c r="J16" s="14">
        <v>17</v>
      </c>
      <c r="K16" s="14" t="s">
        <v>23</v>
      </c>
      <c r="L16" s="14">
        <v>-1826</v>
      </c>
      <c r="M16" s="14" t="s">
        <v>934</v>
      </c>
      <c r="N16" s="17"/>
    </row>
    <row r="17" spans="1:14" ht="15">
      <c r="A17">
        <v>6</v>
      </c>
      <c r="B17" s="18" t="s">
        <v>935</v>
      </c>
      <c r="C17" s="14" t="s">
        <v>936</v>
      </c>
      <c r="D17" s="15" t="s">
        <v>66</v>
      </c>
      <c r="E17" s="15" t="s">
        <v>66</v>
      </c>
      <c r="F17" s="14" t="s">
        <v>454</v>
      </c>
      <c r="G17" s="16">
        <v>43224</v>
      </c>
      <c r="H17" s="16">
        <v>45050</v>
      </c>
      <c r="I17" s="16">
        <f ca="1" t="shared" si="0"/>
        <v>43902</v>
      </c>
      <c r="J17" s="14">
        <v>17</v>
      </c>
      <c r="K17" s="14" t="s">
        <v>23</v>
      </c>
      <c r="L17" s="14">
        <v>-1826</v>
      </c>
      <c r="M17" s="14" t="s">
        <v>937</v>
      </c>
      <c r="N17" s="17"/>
    </row>
    <row r="18" spans="1:13" ht="15">
      <c r="A18">
        <v>7</v>
      </c>
      <c r="B18" s="18" t="s">
        <v>358</v>
      </c>
      <c r="C18" s="14" t="s">
        <v>359</v>
      </c>
      <c r="D18" s="15" t="s">
        <v>21</v>
      </c>
      <c r="E18" s="15" t="s">
        <v>21</v>
      </c>
      <c r="F18" s="14" t="s">
        <v>22</v>
      </c>
      <c r="G18" s="16">
        <v>42890</v>
      </c>
      <c r="H18" s="16">
        <v>43620</v>
      </c>
      <c r="I18" s="16">
        <f ca="1" t="shared" si="0"/>
        <v>43902</v>
      </c>
      <c r="J18" s="14">
        <v>405</v>
      </c>
      <c r="K18" s="14" t="s">
        <v>23</v>
      </c>
      <c r="L18" s="14">
        <v>-45</v>
      </c>
      <c r="M18" s="14"/>
    </row>
    <row r="19" spans="1:14" ht="15">
      <c r="A19">
        <v>8</v>
      </c>
      <c r="B19" s="21" t="s">
        <v>1258</v>
      </c>
      <c r="C19" s="21" t="s">
        <v>1259</v>
      </c>
      <c r="D19" s="23" t="s">
        <v>21</v>
      </c>
      <c r="E19" s="23" t="s">
        <v>21</v>
      </c>
      <c r="F19" s="21" t="s">
        <v>1139</v>
      </c>
      <c r="G19" s="24">
        <v>43384</v>
      </c>
      <c r="H19" s="24">
        <v>45210</v>
      </c>
      <c r="I19" s="24">
        <f ca="1" t="shared" si="0"/>
        <v>43902</v>
      </c>
      <c r="J19" s="21">
        <f aca="true" t="shared" si="1" ref="J19">DAYS360(G18:G19,I19)</f>
        <v>511</v>
      </c>
      <c r="K19" s="23" t="s">
        <v>23</v>
      </c>
      <c r="L19" s="21">
        <v>-1826</v>
      </c>
      <c r="M19" s="21" t="s">
        <v>1260</v>
      </c>
      <c r="N19" s="21" t="s">
        <v>1261</v>
      </c>
    </row>
    <row r="20" spans="1:14" ht="15">
      <c r="A20">
        <v>9</v>
      </c>
      <c r="B20" s="22" t="s">
        <v>715</v>
      </c>
      <c r="C20" s="21" t="s">
        <v>716</v>
      </c>
      <c r="D20" s="23" t="s">
        <v>66</v>
      </c>
      <c r="E20" s="23" t="s">
        <v>66</v>
      </c>
      <c r="F20" s="21" t="s">
        <v>454</v>
      </c>
      <c r="G20" s="24">
        <v>43038</v>
      </c>
      <c r="H20" s="24">
        <v>44864</v>
      </c>
      <c r="I20" s="24">
        <f ca="1" t="shared" si="0"/>
        <v>43902</v>
      </c>
      <c r="J20" s="21">
        <v>201</v>
      </c>
      <c r="K20" s="21" t="s">
        <v>23</v>
      </c>
      <c r="L20" s="21">
        <v>1623</v>
      </c>
      <c r="M20" s="21"/>
      <c r="N20" s="25"/>
    </row>
    <row r="21" spans="1:14" ht="15">
      <c r="A21">
        <v>10</v>
      </c>
      <c r="B21" s="22" t="s">
        <v>812</v>
      </c>
      <c r="C21" s="21" t="s">
        <v>813</v>
      </c>
      <c r="D21" s="23" t="s">
        <v>21</v>
      </c>
      <c r="E21" s="23" t="s">
        <v>21</v>
      </c>
      <c r="F21" s="21" t="s">
        <v>454</v>
      </c>
      <c r="G21" s="24">
        <v>43186</v>
      </c>
      <c r="H21" s="24">
        <v>45012</v>
      </c>
      <c r="I21" s="24">
        <f ca="1" t="shared" si="0"/>
        <v>43902</v>
      </c>
      <c r="J21" s="21">
        <v>54</v>
      </c>
      <c r="K21" s="21" t="s">
        <v>23</v>
      </c>
      <c r="L21" s="21">
        <v>-1826</v>
      </c>
      <c r="M21" s="21" t="s">
        <v>814</v>
      </c>
      <c r="N21" s="25"/>
    </row>
    <row r="22" spans="1:14" ht="15">
      <c r="A22">
        <v>11</v>
      </c>
      <c r="B22" s="22" t="s">
        <v>815</v>
      </c>
      <c r="C22" s="21" t="s">
        <v>816</v>
      </c>
      <c r="D22" s="23" t="s">
        <v>21</v>
      </c>
      <c r="E22" s="23" t="s">
        <v>21</v>
      </c>
      <c r="F22" s="21" t="s">
        <v>454</v>
      </c>
      <c r="G22" s="24">
        <v>43186</v>
      </c>
      <c r="H22" s="24">
        <v>45012</v>
      </c>
      <c r="I22" s="24">
        <f ca="1" t="shared" si="0"/>
        <v>43902</v>
      </c>
      <c r="J22" s="21">
        <v>54</v>
      </c>
      <c r="K22" s="21" t="s">
        <v>23</v>
      </c>
      <c r="L22" s="21">
        <v>-1826</v>
      </c>
      <c r="M22" s="21"/>
      <c r="N22" s="25"/>
    </row>
    <row r="23" spans="1:14" ht="15">
      <c r="A23">
        <v>12</v>
      </c>
      <c r="B23" s="22" t="s">
        <v>820</v>
      </c>
      <c r="C23" s="21" t="s">
        <v>821</v>
      </c>
      <c r="D23" s="23" t="s">
        <v>21</v>
      </c>
      <c r="E23" s="23" t="s">
        <v>21</v>
      </c>
      <c r="F23" s="21" t="s">
        <v>454</v>
      </c>
      <c r="G23" s="24">
        <v>43186</v>
      </c>
      <c r="H23" s="24">
        <v>45012</v>
      </c>
      <c r="I23" s="24">
        <f ca="1" t="shared" si="0"/>
        <v>43902</v>
      </c>
      <c r="J23" s="21">
        <v>54</v>
      </c>
      <c r="K23" s="21" t="s">
        <v>23</v>
      </c>
      <c r="L23" s="21">
        <v>-1826</v>
      </c>
      <c r="M23" s="21"/>
      <c r="N23" s="25"/>
    </row>
    <row r="24" spans="1:13" ht="15">
      <c r="A24">
        <v>13</v>
      </c>
      <c r="B24" s="22" t="s">
        <v>924</v>
      </c>
      <c r="C24" s="21" t="s">
        <v>925</v>
      </c>
      <c r="D24" s="23" t="s">
        <v>66</v>
      </c>
      <c r="E24" s="23" t="s">
        <v>66</v>
      </c>
      <c r="F24" s="21" t="s">
        <v>454</v>
      </c>
      <c r="G24" s="24">
        <v>43224</v>
      </c>
      <c r="H24" s="24">
        <v>45050</v>
      </c>
      <c r="I24" s="24">
        <f ca="1" t="shared" si="0"/>
        <v>43902</v>
      </c>
      <c r="J24" s="21">
        <v>17</v>
      </c>
      <c r="K24" s="21" t="s">
        <v>23</v>
      </c>
      <c r="L24" s="21">
        <v>-1826</v>
      </c>
      <c r="M24" s="21"/>
    </row>
    <row r="25" spans="1:13" ht="15">
      <c r="A25">
        <v>14</v>
      </c>
      <c r="B25" s="22" t="s">
        <v>926</v>
      </c>
      <c r="C25" s="21" t="s">
        <v>927</v>
      </c>
      <c r="D25" s="23" t="s">
        <v>66</v>
      </c>
      <c r="E25" s="23" t="s">
        <v>66</v>
      </c>
      <c r="F25" s="21" t="s">
        <v>454</v>
      </c>
      <c r="G25" s="24">
        <v>43224</v>
      </c>
      <c r="H25" s="24">
        <v>45050</v>
      </c>
      <c r="I25" s="24">
        <f ca="1" t="shared" si="0"/>
        <v>43902</v>
      </c>
      <c r="J25" s="21">
        <v>17</v>
      </c>
      <c r="K25" s="21" t="s">
        <v>23</v>
      </c>
      <c r="L25" s="21">
        <v>-1826</v>
      </c>
      <c r="M25" s="21" t="s">
        <v>928</v>
      </c>
    </row>
    <row r="26" spans="1:13" ht="15">
      <c r="A26">
        <v>15</v>
      </c>
      <c r="B26" s="22" t="s">
        <v>929</v>
      </c>
      <c r="C26" s="21" t="s">
        <v>930</v>
      </c>
      <c r="D26" s="23" t="s">
        <v>66</v>
      </c>
      <c r="E26" s="23" t="s">
        <v>66</v>
      </c>
      <c r="F26" s="21" t="s">
        <v>454</v>
      </c>
      <c r="G26" s="24">
        <v>43224</v>
      </c>
      <c r="H26" s="24">
        <v>45050</v>
      </c>
      <c r="I26" s="24">
        <f ca="1" t="shared" si="0"/>
        <v>43902</v>
      </c>
      <c r="J26" s="21">
        <v>17</v>
      </c>
      <c r="K26" s="21" t="s">
        <v>23</v>
      </c>
      <c r="L26" s="21">
        <v>-1826</v>
      </c>
      <c r="M26" s="21" t="s">
        <v>931</v>
      </c>
    </row>
    <row r="27" spans="1:13" ht="15">
      <c r="A27">
        <v>16</v>
      </c>
      <c r="B27" s="22" t="s">
        <v>932</v>
      </c>
      <c r="C27" s="21" t="s">
        <v>933</v>
      </c>
      <c r="D27" s="23" t="s">
        <v>66</v>
      </c>
      <c r="E27" s="23" t="s">
        <v>66</v>
      </c>
      <c r="F27" s="21" t="s">
        <v>454</v>
      </c>
      <c r="G27" s="24">
        <v>43224</v>
      </c>
      <c r="H27" s="24">
        <v>45050</v>
      </c>
      <c r="I27" s="24">
        <f ca="1" t="shared" si="0"/>
        <v>43902</v>
      </c>
      <c r="J27" s="21">
        <v>17</v>
      </c>
      <c r="K27" s="21" t="s">
        <v>23</v>
      </c>
      <c r="L27" s="21">
        <v>-1826</v>
      </c>
      <c r="M27" s="21" t="s">
        <v>934</v>
      </c>
    </row>
    <row r="28" spans="1:13" ht="15">
      <c r="A28">
        <v>17</v>
      </c>
      <c r="B28" s="22" t="s">
        <v>935</v>
      </c>
      <c r="C28" s="21" t="s">
        <v>936</v>
      </c>
      <c r="D28" s="23" t="s">
        <v>66</v>
      </c>
      <c r="E28" s="23" t="s">
        <v>66</v>
      </c>
      <c r="F28" s="21" t="s">
        <v>454</v>
      </c>
      <c r="G28" s="24">
        <v>43224</v>
      </c>
      <c r="H28" s="24">
        <v>45050</v>
      </c>
      <c r="I28" s="24">
        <f ca="1" t="shared" si="0"/>
        <v>43902</v>
      </c>
      <c r="J28" s="21">
        <v>17</v>
      </c>
      <c r="K28" s="21" t="s">
        <v>23</v>
      </c>
      <c r="L28" s="21">
        <v>-1826</v>
      </c>
      <c r="M28" s="21" t="s">
        <v>937</v>
      </c>
    </row>
    <row r="29" spans="1:13" ht="15">
      <c r="A29">
        <v>18</v>
      </c>
      <c r="B29" s="22" t="s">
        <v>938</v>
      </c>
      <c r="C29" s="21" t="s">
        <v>939</v>
      </c>
      <c r="D29" s="23" t="s">
        <v>66</v>
      </c>
      <c r="E29" s="23" t="s">
        <v>66</v>
      </c>
      <c r="F29" s="21" t="s">
        <v>454</v>
      </c>
      <c r="G29" s="24">
        <v>43224</v>
      </c>
      <c r="H29" s="24">
        <v>45050</v>
      </c>
      <c r="I29" s="24">
        <f ca="1" t="shared" si="0"/>
        <v>43902</v>
      </c>
      <c r="J29" s="21">
        <v>17</v>
      </c>
      <c r="K29" s="21" t="s">
        <v>23</v>
      </c>
      <c r="L29" s="21">
        <v>-1826</v>
      </c>
      <c r="M29" s="21" t="s">
        <v>940</v>
      </c>
    </row>
    <row r="30" spans="1:13" ht="15">
      <c r="A30">
        <v>19</v>
      </c>
      <c r="B30" s="22" t="s">
        <v>941</v>
      </c>
      <c r="C30" s="21" t="s">
        <v>942</v>
      </c>
      <c r="D30" s="23" t="s">
        <v>66</v>
      </c>
      <c r="E30" s="23" t="s">
        <v>66</v>
      </c>
      <c r="F30" s="21" t="s">
        <v>454</v>
      </c>
      <c r="G30" s="24">
        <v>43224</v>
      </c>
      <c r="H30" s="24">
        <v>45050</v>
      </c>
      <c r="I30" s="24">
        <f ca="1" t="shared" si="0"/>
        <v>43902</v>
      </c>
      <c r="J30" s="21">
        <v>17</v>
      </c>
      <c r="K30" s="21" t="s">
        <v>23</v>
      </c>
      <c r="L30" s="21">
        <v>-1826</v>
      </c>
      <c r="M30" s="21" t="s">
        <v>943</v>
      </c>
    </row>
    <row r="31" spans="1:13" ht="15">
      <c r="A31">
        <v>20</v>
      </c>
      <c r="B31" s="18" t="s">
        <v>295</v>
      </c>
      <c r="C31" s="14" t="s">
        <v>296</v>
      </c>
      <c r="D31" s="15" t="s">
        <v>21</v>
      </c>
      <c r="E31" s="15" t="s">
        <v>21</v>
      </c>
      <c r="F31" s="14" t="s">
        <v>22</v>
      </c>
      <c r="G31" s="14" t="s">
        <v>297</v>
      </c>
      <c r="H31" s="14" t="s">
        <v>298</v>
      </c>
      <c r="I31" s="16">
        <f ca="1" t="shared" si="0"/>
        <v>43902</v>
      </c>
      <c r="J31" s="14">
        <v>485</v>
      </c>
      <c r="K31" s="14" t="s">
        <v>23</v>
      </c>
      <c r="L31" s="14">
        <v>971</v>
      </c>
      <c r="M31" s="14"/>
    </row>
    <row r="32" spans="1:14" ht="15">
      <c r="A32">
        <v>21</v>
      </c>
      <c r="B32" t="s">
        <v>1524</v>
      </c>
      <c r="C32" t="s">
        <v>1525</v>
      </c>
      <c r="D32" t="s">
        <v>21</v>
      </c>
      <c r="E32" t="s">
        <v>21</v>
      </c>
      <c r="F32" t="s">
        <v>22</v>
      </c>
      <c r="G32" s="55">
        <v>43661</v>
      </c>
      <c r="H32" s="55">
        <v>45488</v>
      </c>
      <c r="I32" s="16">
        <f ca="1" t="shared" si="0"/>
        <v>43902</v>
      </c>
      <c r="J32" s="14">
        <v>486</v>
      </c>
      <c r="K32" s="14" t="s">
        <v>23</v>
      </c>
      <c r="L32" s="14">
        <v>972</v>
      </c>
      <c r="M32" t="s">
        <v>1526</v>
      </c>
      <c r="N32" t="s">
        <v>1528</v>
      </c>
    </row>
    <row r="33" spans="1:14" ht="15">
      <c r="A33">
        <v>22</v>
      </c>
      <c r="B33" s="117" t="s">
        <v>1839</v>
      </c>
      <c r="C33" t="s">
        <v>1840</v>
      </c>
      <c r="D33" s="124" t="s">
        <v>21</v>
      </c>
      <c r="E33" s="124" t="s">
        <v>21</v>
      </c>
      <c r="G33" s="55">
        <v>43724</v>
      </c>
      <c r="H33" s="55">
        <v>45551</v>
      </c>
      <c r="I33" s="55">
        <v>43770</v>
      </c>
      <c r="M33" t="s">
        <v>1841</v>
      </c>
      <c r="N33" t="s">
        <v>1842</v>
      </c>
    </row>
    <row r="34" spans="1:14" ht="15">
      <c r="A34">
        <v>23</v>
      </c>
      <c r="B34" s="125" t="s">
        <v>1843</v>
      </c>
      <c r="C34" t="s">
        <v>1844</v>
      </c>
      <c r="D34" s="124" t="s">
        <v>21</v>
      </c>
      <c r="E34" s="124" t="s">
        <v>21</v>
      </c>
      <c r="F34" t="s">
        <v>26</v>
      </c>
      <c r="G34" s="55">
        <v>43769</v>
      </c>
      <c r="H34" s="55">
        <v>45596</v>
      </c>
      <c r="I34" s="55">
        <v>43773</v>
      </c>
      <c r="M34" t="s">
        <v>1845</v>
      </c>
      <c r="N34" t="s">
        <v>1846</v>
      </c>
    </row>
  </sheetData>
  <mergeCells count="3">
    <mergeCell ref="C5:G5"/>
    <mergeCell ref="G10:I10"/>
    <mergeCell ref="A9:C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"/>
  <sheetViews>
    <sheetView workbookViewId="0" topLeftCell="A1">
      <selection activeCell="B7" sqref="B7:O7"/>
    </sheetView>
  </sheetViews>
  <sheetFormatPr defaultColWidth="9.140625" defaultRowHeight="15"/>
  <cols>
    <col min="2" max="2" width="11.00390625" style="0" bestFit="1" customWidth="1"/>
    <col min="3" max="3" width="87.28125" style="0" bestFit="1" customWidth="1"/>
    <col min="4" max="4" width="20.7109375" style="0" customWidth="1"/>
    <col min="5" max="5" width="19.7109375" style="0" customWidth="1"/>
    <col min="6" max="6" width="22.00390625" style="0" customWidth="1"/>
    <col min="7" max="7" width="17.421875" style="0" customWidth="1"/>
    <col min="8" max="8" width="18.28125" style="0" customWidth="1"/>
    <col min="9" max="9" width="21.421875" style="0" customWidth="1"/>
    <col min="10" max="10" width="15.8515625" style="0" customWidth="1"/>
    <col min="11" max="11" width="10.421875" style="0" bestFit="1" customWidth="1"/>
    <col min="12" max="12" width="11.421875" style="0" customWidth="1"/>
    <col min="13" max="13" width="12.28125" style="0" bestFit="1" customWidth="1"/>
    <col min="14" max="14" width="60.00390625" style="0" bestFit="1" customWidth="1"/>
    <col min="15" max="15" width="45.00390625" style="0" bestFit="1" customWidth="1"/>
  </cols>
  <sheetData>
    <row r="2" spans="1:5" ht="15">
      <c r="A2" s="148" t="s">
        <v>1847</v>
      </c>
      <c r="B2" s="148"/>
      <c r="C2" s="148"/>
      <c r="D2" s="8"/>
      <c r="E2" s="8"/>
    </row>
    <row r="3" spans="1:15" s="63" customFormat="1" ht="30">
      <c r="A3" s="94" t="s">
        <v>2</v>
      </c>
      <c r="B3" s="95" t="s">
        <v>3</v>
      </c>
      <c r="C3" s="95" t="s">
        <v>4</v>
      </c>
      <c r="D3" s="95" t="s">
        <v>5</v>
      </c>
      <c r="E3" s="95" t="s">
        <v>6</v>
      </c>
      <c r="F3" s="95" t="s">
        <v>7</v>
      </c>
      <c r="G3" s="149" t="s">
        <v>8</v>
      </c>
      <c r="H3" s="149"/>
      <c r="I3" s="149"/>
      <c r="J3" s="95" t="s">
        <v>9</v>
      </c>
      <c r="K3" s="95" t="s">
        <v>10</v>
      </c>
      <c r="L3" s="95" t="s">
        <v>11</v>
      </c>
      <c r="M3" s="95" t="s">
        <v>12</v>
      </c>
      <c r="N3" s="95" t="s">
        <v>1809</v>
      </c>
      <c r="O3" s="101" t="s">
        <v>13</v>
      </c>
    </row>
    <row r="4" spans="1:15" ht="15">
      <c r="A4" s="96"/>
      <c r="B4" s="49"/>
      <c r="C4" s="49"/>
      <c r="D4" s="49"/>
      <c r="E4" s="49"/>
      <c r="F4" s="49" t="s">
        <v>15</v>
      </c>
      <c r="G4" s="97" t="s">
        <v>16</v>
      </c>
      <c r="H4" s="97" t="s">
        <v>17</v>
      </c>
      <c r="I4" s="97" t="s">
        <v>18</v>
      </c>
      <c r="J4" s="49"/>
      <c r="K4" s="49"/>
      <c r="L4" s="49"/>
      <c r="M4" s="49"/>
      <c r="N4" s="98"/>
      <c r="O4" s="99"/>
    </row>
    <row r="5" spans="1:15" ht="15">
      <c r="A5">
        <v>1</v>
      </c>
      <c r="B5" t="s">
        <v>1441</v>
      </c>
      <c r="C5" t="s">
        <v>1442</v>
      </c>
      <c r="D5" s="8" t="s">
        <v>21</v>
      </c>
      <c r="E5" s="8" t="s">
        <v>21</v>
      </c>
      <c r="F5" t="s">
        <v>1443</v>
      </c>
      <c r="G5" s="55">
        <v>43580</v>
      </c>
      <c r="H5" s="55">
        <v>45041</v>
      </c>
      <c r="I5" s="100">
        <f aca="true" t="shared" si="0" ref="I5:I7">TODAY()</f>
        <v>43902</v>
      </c>
      <c r="J5" s="43">
        <v>60</v>
      </c>
      <c r="K5" s="43" t="s">
        <v>23</v>
      </c>
      <c r="L5" s="43">
        <v>-1793</v>
      </c>
      <c r="M5" t="s">
        <v>1489</v>
      </c>
      <c r="N5" t="s">
        <v>1444</v>
      </c>
      <c r="O5" t="s">
        <v>1445</v>
      </c>
    </row>
    <row r="6" spans="1:15" ht="15">
      <c r="A6">
        <v>2</v>
      </c>
      <c r="B6" t="s">
        <v>1486</v>
      </c>
      <c r="C6" t="s">
        <v>1848</v>
      </c>
      <c r="D6" s="93" t="s">
        <v>21</v>
      </c>
      <c r="E6" s="93" t="s">
        <v>21</v>
      </c>
      <c r="F6" t="s">
        <v>1488</v>
      </c>
      <c r="G6" s="55">
        <v>43598</v>
      </c>
      <c r="H6" s="55">
        <v>45059</v>
      </c>
      <c r="I6" s="24">
        <f ca="1" t="shared" si="0"/>
        <v>43902</v>
      </c>
      <c r="J6" s="21">
        <v>61</v>
      </c>
      <c r="K6" s="21" t="s">
        <v>23</v>
      </c>
      <c r="L6" s="21">
        <v>-1792</v>
      </c>
      <c r="M6" t="s">
        <v>1489</v>
      </c>
      <c r="N6" t="s">
        <v>1490</v>
      </c>
      <c r="O6" t="s">
        <v>1491</v>
      </c>
    </row>
    <row r="7" spans="1:15" ht="15">
      <c r="A7">
        <v>3</v>
      </c>
      <c r="B7" t="s">
        <v>1486</v>
      </c>
      <c r="C7" t="s">
        <v>1828</v>
      </c>
      <c r="D7" s="93" t="s">
        <v>21</v>
      </c>
      <c r="F7" t="s">
        <v>1849</v>
      </c>
      <c r="G7" s="55">
        <v>42592</v>
      </c>
      <c r="H7" s="55">
        <v>44783</v>
      </c>
      <c r="I7" s="24">
        <f ca="1" t="shared" si="0"/>
        <v>43902</v>
      </c>
      <c r="J7" s="21">
        <v>62</v>
      </c>
      <c r="K7" s="21" t="s">
        <v>23</v>
      </c>
      <c r="L7" s="21">
        <v>-1791</v>
      </c>
      <c r="M7" t="s">
        <v>1829</v>
      </c>
      <c r="N7" t="s">
        <v>1830</v>
      </c>
      <c r="O7" t="s">
        <v>1831</v>
      </c>
    </row>
  </sheetData>
  <mergeCells count="2">
    <mergeCell ref="A2:C2"/>
    <mergeCell ref="G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Matheus Franke Pereira Souza</dc:creator>
  <cp:keywords/>
  <dc:description/>
  <cp:lastModifiedBy>Matheus Franke Pereira Souza</cp:lastModifiedBy>
  <dcterms:created xsi:type="dcterms:W3CDTF">2018-05-21T14:43:10Z</dcterms:created>
  <dcterms:modified xsi:type="dcterms:W3CDTF">2020-03-12T16:56:43Z</dcterms:modified>
  <cp:category/>
  <cp:version/>
  <cp:contentType/>
  <cp:contentStatus/>
</cp:coreProperties>
</file>